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:\vitron-new\blog\шкафы\"/>
    </mc:Choice>
  </mc:AlternateContent>
  <xr:revisionPtr revIDLastSave="0" documentId="8_{A8B9CF22-0D50-4126-BD33-8EE39C402C22}" xr6:coauthVersionLast="45" xr6:coauthVersionMax="45" xr10:uidLastSave="{00000000-0000-0000-0000-000000000000}"/>
  <bookViews>
    <workbookView xWindow="-120" yWindow="-120" windowWidth="20730" windowHeight="11160" tabRatio="821" activeTab="2" xr2:uid="{00000000-000D-0000-FFFF-FFFF00000000}"/>
  </bookViews>
  <sheets>
    <sheet name="Главная" sheetId="21" r:id="rId1"/>
    <sheet name="Артикул" sheetId="37" r:id="rId2"/>
    <sheet name="Описание" sheetId="81" r:id="rId3"/>
    <sheet name="Описание ВКЭ" sheetId="55" state="hidden" r:id="rId4"/>
    <sheet name="Специсполнения" sheetId="38" r:id="rId5"/>
    <sheet name="ВШР" sheetId="6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5" i="68" l="1"/>
  <c r="D25" i="68"/>
  <c r="B25" i="68"/>
  <c r="F24" i="68"/>
  <c r="D24" i="68"/>
  <c r="B24" i="68"/>
  <c r="F23" i="68"/>
  <c r="D23" i="68"/>
  <c r="B23" i="68"/>
  <c r="F22" i="68"/>
  <c r="D22" i="68"/>
  <c r="B22" i="68"/>
  <c r="F21" i="68"/>
  <c r="D21" i="68"/>
  <c r="B21" i="68"/>
  <c r="F20" i="68"/>
  <c r="D20" i="68"/>
  <c r="B20" i="68"/>
  <c r="F19" i="68"/>
  <c r="D19" i="68"/>
  <c r="B19" i="68"/>
  <c r="F17" i="68"/>
  <c r="D17" i="68"/>
  <c r="F16" i="68"/>
  <c r="D16" i="68"/>
  <c r="F15" i="68"/>
  <c r="D15" i="68"/>
  <c r="F14" i="68"/>
  <c r="D14" i="68"/>
  <c r="F13" i="68"/>
  <c r="D13" i="68"/>
  <c r="B13" i="68"/>
  <c r="F12" i="68"/>
  <c r="D12" i="68"/>
  <c r="B12" i="68"/>
  <c r="F11" i="68"/>
  <c r="D11" i="68"/>
  <c r="B11" i="68"/>
  <c r="F10" i="68"/>
  <c r="D10" i="68"/>
  <c r="B10" i="68"/>
  <c r="F9" i="68"/>
  <c r="D9" i="68"/>
  <c r="B9" i="68"/>
  <c r="F8" i="68"/>
  <c r="D8" i="68"/>
  <c r="B8" i="68"/>
  <c r="F7" i="68"/>
  <c r="D7" i="68"/>
  <c r="B7" i="68"/>
  <c r="F6" i="68"/>
  <c r="D6" i="68"/>
  <c r="B6" i="68"/>
</calcChain>
</file>

<file path=xl/sharedStrings.xml><?xml version="1.0" encoding="utf-8"?>
<sst xmlns="http://schemas.openxmlformats.org/spreadsheetml/2006/main" count="107" uniqueCount="46">
  <si>
    <t>Высота</t>
  </si>
  <si>
    <t>Ширина</t>
  </si>
  <si>
    <t>.</t>
  </si>
  <si>
    <t>Для быстрого перехода в интересующий вас раздел нажмите на одну из сылок ниже:</t>
  </si>
  <si>
    <t>Вернуться на главную страницу</t>
  </si>
  <si>
    <t>Надбавка, %</t>
  </si>
  <si>
    <t>Исполнение конвектора в цветах по палитре Ral</t>
  </si>
  <si>
    <t>Сайт: Vitron.ru</t>
  </si>
  <si>
    <t>Вид покраски</t>
  </si>
  <si>
    <t>Стандартные цвета поддерживаемые на складе</t>
  </si>
  <si>
    <t>1. Наименование модели:</t>
  </si>
  <si>
    <t>Общее описание, особенности конструкции, комплектация</t>
  </si>
  <si>
    <t>Комментарий: краска имеет состав: 80% матовости, 20% глянца. Все иные виды красок - по запросу.</t>
  </si>
  <si>
    <t xml:space="preserve">• 650, 670. </t>
  </si>
  <si>
    <t>2. Высота модели, мм (выбирается из ряда):</t>
  </si>
  <si>
    <t>• 455-1345.</t>
  </si>
  <si>
    <t>4. Глубина модели, мм (выбирается из ряда):</t>
  </si>
  <si>
    <t>Коллекторные шкафы</t>
  </si>
  <si>
    <t>Артикул (шифр коллекторного шкафа)</t>
  </si>
  <si>
    <t>Специсполнения (Покраска)</t>
  </si>
  <si>
    <t>Для корпуса коллекторного шкафа</t>
  </si>
  <si>
    <t>3. Ширина модели, мм (в диапозоне):</t>
  </si>
  <si>
    <t>Условное обозначение распределительного шкафа Vitron</t>
  </si>
  <si>
    <t>• 120, 125, 150.</t>
  </si>
  <si>
    <t>RAL</t>
  </si>
  <si>
    <t>Минимальная надбавка на поддерживаемые цвета 3500 руб., на все остальные 7000 руб.</t>
  </si>
  <si>
    <t>• З – Замок - ключ</t>
  </si>
  <si>
    <t>• М – Замок - монетка</t>
  </si>
  <si>
    <t>З</t>
  </si>
  <si>
    <t>Специальное исполнение распределительного шкафа</t>
  </si>
  <si>
    <t>• RAL0000 – цвет распределительного шкафа по палитре RAL.</t>
  </si>
  <si>
    <t>6. Цвет распределительного шкафа:</t>
  </si>
  <si>
    <t xml:space="preserve">5. Комплектация замка: </t>
  </si>
  <si>
    <t>ВШРН.</t>
  </si>
  <si>
    <t>• ВШРН – Витрон шкаф распределительный наружний;</t>
  </si>
  <si>
    <t>• ВШРВ – Витрон шкаф распределительный внутренний.</t>
  </si>
  <si>
    <t>ВШРВ.</t>
  </si>
  <si>
    <t>Глубина</t>
  </si>
  <si>
    <t>ВШРВ</t>
  </si>
  <si>
    <t>ВШРН</t>
  </si>
  <si>
    <t>Объём, м3</t>
  </si>
  <si>
    <t>Шкаф распределительный с корпусом из оцинкованной стали (ОЦ 1мм), крашеный в белый цвет, руб. с НДС</t>
  </si>
  <si>
    <t>Шкаф распределительный из нержавеющей стали (AISI 0,8мм), руб. с НДС</t>
  </si>
  <si>
    <t>Артикул шкафа распределительного</t>
  </si>
  <si>
    <t>Размеры, мм и объём, м3</t>
  </si>
  <si>
    <t>Прайс-лист на распределительные шкафы Vitron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</si>
</sst>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#,##0\ &quot;₽&quot;"/>
    <numFmt numFmtId="165" formatCode="#,##0.00\ [$₽-419];\-#,##0.00\ [$₽-419]"/>
    <numFmt numFmtId="166" formatCode="_-* #,##0\ [$₽-419]_-;\-* #,##0\ [$₽-419]_-;_-* &quot;-&quot;\ [$₽-419]_-;_-@_-"/>
  </numFmts>
  <fonts count="3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Georgia"/>
      <family val="1"/>
      <charset val="204"/>
    </font>
    <font>
      <b/>
      <sz val="16"/>
      <color theme="1"/>
      <name val="Georgia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u/>
      <sz val="16"/>
      <color theme="1"/>
      <name val="Georgia"/>
      <family val="1"/>
      <charset val="204"/>
    </font>
    <font>
      <b/>
      <sz val="22"/>
      <color theme="1"/>
      <name val="Georgia"/>
      <family val="1"/>
      <charset val="204"/>
    </font>
    <font>
      <b/>
      <i/>
      <sz val="14"/>
      <color theme="1"/>
      <name val="Georgia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u/>
      <sz val="16"/>
      <name val="Georgia"/>
      <family val="1"/>
      <charset val="204"/>
    </font>
    <font>
      <b/>
      <u/>
      <sz val="16"/>
      <color rgb="FF92D050"/>
      <name val="Georgia"/>
      <family val="1"/>
      <charset val="204"/>
    </font>
    <font>
      <sz val="11"/>
      <color rgb="FF92D05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6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b/>
      <sz val="13"/>
      <color theme="1"/>
      <name val="Times New Roman"/>
      <family val="1"/>
      <charset val="204"/>
    </font>
    <font>
      <b/>
      <sz val="11.5"/>
      <color rgb="FF000000"/>
      <name val="Arial"/>
      <family val="2"/>
      <charset val="204"/>
    </font>
    <font>
      <sz val="11.5"/>
      <color rgb="FF000000"/>
      <name val="Arial"/>
      <family val="2"/>
      <charset val="204"/>
    </font>
    <font>
      <b/>
      <i/>
      <u/>
      <sz val="18"/>
      <color theme="10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07BD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7D7D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0099"/>
        <bgColor indexed="64"/>
      </patternFill>
    </fill>
    <fill>
      <patternFill patternType="solid">
        <fgColor rgb="FFCC339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165" fontId="0" fillId="0" borderId="0"/>
    <xf numFmtId="165" fontId="4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165" fontId="19" fillId="0" borderId="0"/>
    <xf numFmtId="0" fontId="20" fillId="0" borderId="0"/>
  </cellStyleXfs>
  <cellXfs count="108">
    <xf numFmtId="165" fontId="0" fillId="0" borderId="0" xfId="0"/>
    <xf numFmtId="2" fontId="0" fillId="0" borderId="0" xfId="0" applyNumberFormat="1"/>
    <xf numFmtId="165" fontId="8" fillId="0" borderId="0" xfId="0" applyFont="1"/>
    <xf numFmtId="165" fontId="11" fillId="0" borderId="0" xfId="1" applyFont="1" applyFill="1" applyAlignment="1"/>
    <xf numFmtId="165" fontId="0" fillId="5" borderId="0" xfId="0" applyFill="1"/>
    <xf numFmtId="165" fontId="3" fillId="4" borderId="0" xfId="0" applyFont="1" applyFill="1" applyAlignment="1">
      <alignment vertical="center"/>
    </xf>
    <xf numFmtId="165" fontId="14" fillId="4" borderId="0" xfId="1" applyFont="1" applyFill="1" applyAlignment="1">
      <alignment vertical="center"/>
    </xf>
    <xf numFmtId="165" fontId="15" fillId="4" borderId="0" xfId="1" applyFont="1" applyFill="1" applyAlignment="1">
      <alignment vertical="center"/>
    </xf>
    <xf numFmtId="165" fontId="3" fillId="6" borderId="0" xfId="0" applyFont="1" applyFill="1" applyAlignment="1">
      <alignment vertical="center"/>
    </xf>
    <xf numFmtId="165" fontId="5" fillId="6" borderId="0" xfId="1" applyFont="1" applyFill="1"/>
    <xf numFmtId="165" fontId="9" fillId="7" borderId="13" xfId="0" applyFont="1" applyFill="1" applyBorder="1"/>
    <xf numFmtId="165" fontId="0" fillId="0" borderId="0" xfId="0"/>
    <xf numFmtId="1" fontId="0" fillId="5" borderId="0" xfId="0" applyNumberFormat="1" applyFill="1"/>
    <xf numFmtId="165" fontId="6" fillId="5" borderId="0" xfId="0" applyFont="1" applyFill="1"/>
    <xf numFmtId="165" fontId="7" fillId="5" borderId="0" xfId="0" applyFont="1" applyFill="1"/>
    <xf numFmtId="165" fontId="16" fillId="5" borderId="0" xfId="0" applyFont="1" applyFill="1"/>
    <xf numFmtId="165" fontId="3" fillId="5" borderId="0" xfId="0" applyFont="1" applyFill="1"/>
    <xf numFmtId="165" fontId="1" fillId="5" borderId="0" xfId="0" applyFont="1" applyFill="1"/>
    <xf numFmtId="165" fontId="2" fillId="5" borderId="0" xfId="0" applyFont="1" applyFill="1"/>
    <xf numFmtId="165" fontId="17" fillId="5" borderId="0" xfId="0" applyFont="1" applyFill="1"/>
    <xf numFmtId="165" fontId="19" fillId="0" borderId="0" xfId="3"/>
    <xf numFmtId="2" fontId="19" fillId="0" borderId="0" xfId="3" applyNumberFormat="1"/>
    <xf numFmtId="1" fontId="8" fillId="0" borderId="0" xfId="0" applyNumberFormat="1" applyFont="1"/>
    <xf numFmtId="0" fontId="8" fillId="0" borderId="0" xfId="0" applyNumberFormat="1" applyFont="1"/>
    <xf numFmtId="0" fontId="11" fillId="0" borderId="0" xfId="1" applyNumberFormat="1" applyFont="1" applyFill="1" applyAlignment="1"/>
    <xf numFmtId="164" fontId="8" fillId="0" borderId="0" xfId="2" applyNumberFormat="1" applyFont="1" applyAlignment="1">
      <alignment horizontal="right"/>
    </xf>
    <xf numFmtId="164" fontId="0" fillId="0" borderId="0" xfId="2" applyNumberFormat="1" applyFont="1"/>
    <xf numFmtId="164" fontId="0" fillId="0" borderId="0" xfId="0" applyNumberFormat="1"/>
    <xf numFmtId="165" fontId="9" fillId="8" borderId="7" xfId="0" applyFont="1" applyFill="1" applyBorder="1" applyAlignment="1"/>
    <xf numFmtId="165" fontId="9" fillId="8" borderId="9" xfId="0" applyFont="1" applyFill="1" applyBorder="1" applyAlignment="1"/>
    <xf numFmtId="165" fontId="9" fillId="7" borderId="11" xfId="0" applyFont="1" applyFill="1" applyBorder="1"/>
    <xf numFmtId="165" fontId="9" fillId="7" borderId="12" xfId="0" applyFont="1" applyFill="1" applyBorder="1"/>
    <xf numFmtId="1" fontId="9" fillId="7" borderId="14" xfId="0" applyNumberFormat="1" applyFont="1" applyFill="1" applyBorder="1" applyAlignment="1">
      <alignment horizontal="center" vertical="center"/>
    </xf>
    <xf numFmtId="165" fontId="0" fillId="5" borderId="0" xfId="0" applyFill="1" applyBorder="1"/>
    <xf numFmtId="0" fontId="0" fillId="5" borderId="0" xfId="0" applyNumberFormat="1" applyFill="1" applyBorder="1"/>
    <xf numFmtId="2" fontId="0" fillId="0" borderId="0" xfId="2" applyNumberFormat="1" applyFont="1"/>
    <xf numFmtId="165" fontId="19" fillId="5" borderId="0" xfId="0" applyFont="1" applyFill="1" applyAlignment="1">
      <alignment horizontal="center" vertical="center"/>
    </xf>
    <xf numFmtId="165" fontId="22" fillId="5" borderId="0" xfId="0" applyFont="1" applyFill="1" applyAlignment="1">
      <alignment horizontal="left" vertical="center"/>
    </xf>
    <xf numFmtId="165" fontId="23" fillId="5" borderId="0" xfId="0" applyFont="1" applyFill="1" applyAlignment="1">
      <alignment vertical="center"/>
    </xf>
    <xf numFmtId="165" fontId="24" fillId="5" borderId="0" xfId="0" applyFont="1" applyFill="1" applyAlignment="1">
      <alignment vertical="center"/>
    </xf>
    <xf numFmtId="165" fontId="25" fillId="5" borderId="0" xfId="0" applyFont="1" applyFill="1" applyAlignment="1">
      <alignment horizontal="justify" vertical="center"/>
    </xf>
    <xf numFmtId="165" fontId="24" fillId="5" borderId="0" xfId="0" applyFont="1" applyFill="1" applyAlignment="1">
      <alignment horizontal="justify" vertical="center"/>
    </xf>
    <xf numFmtId="165" fontId="26" fillId="5" borderId="0" xfId="0" applyFont="1" applyFill="1" applyAlignment="1">
      <alignment vertical="center"/>
    </xf>
    <xf numFmtId="165" fontId="27" fillId="5" borderId="0" xfId="0" applyFont="1" applyFill="1" applyAlignment="1">
      <alignment horizontal="justify" vertical="center"/>
    </xf>
    <xf numFmtId="165" fontId="19" fillId="5" borderId="0" xfId="3" applyFill="1"/>
    <xf numFmtId="165" fontId="25" fillId="5" borderId="0" xfId="0" applyFont="1" applyFill="1"/>
    <xf numFmtId="165" fontId="28" fillId="5" borderId="0" xfId="0" applyFont="1" applyFill="1" applyAlignment="1">
      <alignment vertical="center"/>
    </xf>
    <xf numFmtId="165" fontId="29" fillId="5" borderId="0" xfId="0" applyFont="1" applyFill="1" applyAlignment="1">
      <alignment vertical="center"/>
    </xf>
    <xf numFmtId="165" fontId="3" fillId="10" borderId="0" xfId="0" applyFont="1" applyFill="1" applyAlignment="1">
      <alignment vertical="center"/>
    </xf>
    <xf numFmtId="165" fontId="5" fillId="10" borderId="0" xfId="1" applyFont="1" applyFill="1"/>
    <xf numFmtId="0" fontId="9" fillId="11" borderId="7" xfId="0" applyNumberFormat="1" applyFont="1" applyFill="1" applyBorder="1" applyAlignment="1">
      <alignment horizontal="center"/>
    </xf>
    <xf numFmtId="0" fontId="9" fillId="11" borderId="8" xfId="0" applyNumberFormat="1" applyFont="1" applyFill="1" applyBorder="1" applyAlignment="1">
      <alignment horizontal="center"/>
    </xf>
    <xf numFmtId="0" fontId="9" fillId="11" borderId="8" xfId="0" applyNumberFormat="1" applyFont="1" applyFill="1" applyBorder="1" applyAlignment="1">
      <alignment horizontal="left"/>
    </xf>
    <xf numFmtId="0" fontId="8" fillId="0" borderId="8" xfId="0" applyNumberFormat="1" applyFont="1" applyBorder="1" applyAlignment="1">
      <alignment horizontal="center" vertical="center"/>
    </xf>
    <xf numFmtId="2" fontId="9" fillId="12" borderId="10" xfId="2" applyNumberFormat="1" applyFont="1" applyFill="1" applyBorder="1" applyAlignment="1">
      <alignment horizontal="center" vertical="center" wrapText="1" shrinkToFit="1"/>
    </xf>
    <xf numFmtId="165" fontId="3" fillId="12" borderId="0" xfId="0" applyFont="1" applyFill="1" applyAlignment="1">
      <alignment vertical="center"/>
    </xf>
    <xf numFmtId="165" fontId="5" fillId="12" borderId="0" xfId="1" applyFont="1" applyFill="1"/>
    <xf numFmtId="165" fontId="13" fillId="5" borderId="0" xfId="3" applyFont="1" applyFill="1"/>
    <xf numFmtId="3" fontId="9" fillId="12" borderId="3" xfId="0" applyNumberFormat="1" applyFont="1" applyFill="1" applyBorder="1" applyAlignment="1">
      <alignment horizontal="center" vertical="center"/>
    </xf>
    <xf numFmtId="0" fontId="9" fillId="12" borderId="10" xfId="0" applyNumberFormat="1" applyFont="1" applyFill="1" applyBorder="1" applyAlignment="1">
      <alignment horizontal="center" vertical="center"/>
    </xf>
    <xf numFmtId="165" fontId="10" fillId="5" borderId="0" xfId="0" applyFont="1" applyFill="1" applyAlignment="1">
      <alignment horizontal="center"/>
    </xf>
    <xf numFmtId="165" fontId="19" fillId="5" borderId="0" xfId="3" applyFill="1"/>
    <xf numFmtId="2" fontId="8" fillId="0" borderId="8" xfId="0" applyNumberFormat="1" applyFont="1" applyFill="1" applyBorder="1" applyAlignment="1">
      <alignment horizontal="center" vertical="center"/>
    </xf>
    <xf numFmtId="165" fontId="10" fillId="5" borderId="0" xfId="0" applyFont="1" applyFill="1" applyAlignment="1">
      <alignment horizontal="center"/>
    </xf>
    <xf numFmtId="166" fontId="1" fillId="0" borderId="17" xfId="3" applyNumberFormat="1" applyFont="1" applyBorder="1" applyAlignment="1">
      <alignment horizontal="center" vertical="center"/>
    </xf>
    <xf numFmtId="166" fontId="1" fillId="0" borderId="18" xfId="3" applyNumberFormat="1" applyFont="1" applyBorder="1" applyAlignment="1">
      <alignment horizontal="center" vertical="center"/>
    </xf>
    <xf numFmtId="166" fontId="1" fillId="0" borderId="19" xfId="3" applyNumberFormat="1" applyFont="1" applyBorder="1" applyAlignment="1">
      <alignment horizontal="center" vertical="center"/>
    </xf>
    <xf numFmtId="165" fontId="30" fillId="5" borderId="0" xfId="1" applyFont="1" applyFill="1" applyAlignment="1">
      <alignment horizontal="center"/>
    </xf>
    <xf numFmtId="165" fontId="14" fillId="6" borderId="0" xfId="1" applyFont="1" applyFill="1" applyAlignment="1">
      <alignment horizontal="left" vertical="center"/>
    </xf>
    <xf numFmtId="165" fontId="14" fillId="10" borderId="0" xfId="1" applyFont="1" applyFill="1" applyAlignment="1">
      <alignment horizontal="left" vertical="center"/>
    </xf>
    <xf numFmtId="165" fontId="14" fillId="12" borderId="0" xfId="1" applyFont="1" applyFill="1" applyAlignment="1">
      <alignment horizontal="left" vertical="center"/>
    </xf>
    <xf numFmtId="165" fontId="11" fillId="3" borderId="0" xfId="1" applyFont="1" applyFill="1" applyAlignment="1"/>
    <xf numFmtId="165" fontId="21" fillId="5" borderId="0" xfId="0" applyFont="1" applyFill="1" applyAlignment="1">
      <alignment horizontal="center" vertical="center"/>
    </xf>
    <xf numFmtId="165" fontId="10" fillId="5" borderId="0" xfId="0" applyFont="1" applyFill="1" applyAlignment="1">
      <alignment horizontal="center"/>
    </xf>
    <xf numFmtId="0" fontId="10" fillId="5" borderId="0" xfId="0" applyNumberFormat="1" applyFont="1" applyFill="1" applyAlignment="1">
      <alignment horizontal="center"/>
    </xf>
    <xf numFmtId="165" fontId="12" fillId="5" borderId="0" xfId="1" applyFont="1" applyFill="1" applyAlignment="1"/>
    <xf numFmtId="165" fontId="18" fillId="5" borderId="1" xfId="0" applyFont="1" applyFill="1" applyBorder="1" applyAlignment="1">
      <alignment horizontal="center" vertical="center"/>
    </xf>
    <xf numFmtId="165" fontId="18" fillId="5" borderId="2" xfId="0" applyFont="1" applyFill="1" applyBorder="1" applyAlignment="1">
      <alignment horizontal="center" vertical="center"/>
    </xf>
    <xf numFmtId="165" fontId="18" fillId="5" borderId="3" xfId="0" applyFont="1" applyFill="1" applyBorder="1" applyAlignment="1">
      <alignment horizontal="center" vertical="center"/>
    </xf>
    <xf numFmtId="165" fontId="18" fillId="5" borderId="15" xfId="0" applyFont="1" applyFill="1" applyBorder="1" applyAlignment="1">
      <alignment horizontal="center" vertical="center"/>
    </xf>
    <xf numFmtId="165" fontId="18" fillId="5" borderId="0" xfId="0" applyFont="1" applyFill="1" applyBorder="1" applyAlignment="1">
      <alignment horizontal="center" vertical="center"/>
    </xf>
    <xf numFmtId="165" fontId="18" fillId="5" borderId="16" xfId="0" applyFont="1" applyFill="1" applyBorder="1" applyAlignment="1">
      <alignment horizontal="center" vertical="center"/>
    </xf>
    <xf numFmtId="165" fontId="18" fillId="5" borderId="4" xfId="0" applyFont="1" applyFill="1" applyBorder="1" applyAlignment="1">
      <alignment horizontal="center" vertical="center"/>
    </xf>
    <xf numFmtId="165" fontId="18" fillId="5" borderId="5" xfId="0" applyFont="1" applyFill="1" applyBorder="1" applyAlignment="1">
      <alignment horizontal="center" vertical="center"/>
    </xf>
    <xf numFmtId="165" fontId="18" fillId="5" borderId="6" xfId="0" applyFont="1" applyFill="1" applyBorder="1" applyAlignment="1">
      <alignment horizontal="center" vertical="center"/>
    </xf>
    <xf numFmtId="165" fontId="19" fillId="5" borderId="0" xfId="3" applyFill="1"/>
    <xf numFmtId="165" fontId="1" fillId="9" borderId="7" xfId="0" applyFont="1" applyFill="1" applyBorder="1" applyAlignment="1">
      <alignment horizontal="center"/>
    </xf>
    <xf numFmtId="165" fontId="1" fillId="9" borderId="8" xfId="0" applyFont="1" applyFill="1" applyBorder="1" applyAlignment="1">
      <alignment horizontal="center"/>
    </xf>
    <xf numFmtId="165" fontId="1" fillId="9" borderId="9" xfId="0" applyFont="1" applyFill="1" applyBorder="1" applyAlignment="1">
      <alignment horizontal="center"/>
    </xf>
    <xf numFmtId="165" fontId="9" fillId="4" borderId="7" xfId="0" applyFont="1" applyFill="1" applyBorder="1" applyAlignment="1">
      <alignment horizontal="center"/>
    </xf>
    <xf numFmtId="165" fontId="9" fillId="4" borderId="9" xfId="0" applyFont="1" applyFill="1" applyBorder="1" applyAlignment="1">
      <alignment horizontal="center"/>
    </xf>
    <xf numFmtId="165" fontId="11" fillId="3" borderId="0" xfId="1" applyFont="1" applyFill="1" applyAlignment="1">
      <alignment horizontal="center"/>
    </xf>
    <xf numFmtId="164" fontId="9" fillId="12" borderId="10" xfId="2" applyNumberFormat="1" applyFont="1" applyFill="1" applyBorder="1" applyAlignment="1">
      <alignment horizontal="center" vertical="center" wrapText="1"/>
    </xf>
    <xf numFmtId="164" fontId="9" fillId="12" borderId="20" xfId="2" applyNumberFormat="1" applyFont="1" applyFill="1" applyBorder="1" applyAlignment="1">
      <alignment horizontal="center" vertical="center" wrapText="1"/>
    </xf>
    <xf numFmtId="165" fontId="10" fillId="2" borderId="7" xfId="0" applyFont="1" applyFill="1" applyBorder="1" applyAlignment="1">
      <alignment horizontal="center" vertical="center"/>
    </xf>
    <xf numFmtId="165" fontId="10" fillId="2" borderId="8" xfId="0" applyFont="1" applyFill="1" applyBorder="1" applyAlignment="1">
      <alignment horizontal="center" vertical="center"/>
    </xf>
    <xf numFmtId="165" fontId="10" fillId="2" borderId="9" xfId="0" applyFont="1" applyFill="1" applyBorder="1" applyAlignment="1">
      <alignment horizontal="center" vertical="center"/>
    </xf>
    <xf numFmtId="0" fontId="10" fillId="2" borderId="7" xfId="0" applyNumberFormat="1" applyFont="1" applyFill="1" applyBorder="1" applyAlignment="1">
      <alignment horizontal="center" vertical="center"/>
    </xf>
    <xf numFmtId="0" fontId="10" fillId="2" borderId="8" xfId="0" applyNumberFormat="1" applyFont="1" applyFill="1" applyBorder="1" applyAlignment="1">
      <alignment horizontal="center" vertical="center"/>
    </xf>
    <xf numFmtId="0" fontId="10" fillId="2" borderId="9" xfId="0" applyNumberFormat="1" applyFont="1" applyFill="1" applyBorder="1" applyAlignment="1">
      <alignment horizontal="center" vertical="center"/>
    </xf>
    <xf numFmtId="165" fontId="9" fillId="12" borderId="1" xfId="0" applyFont="1" applyFill="1" applyBorder="1" applyAlignment="1">
      <alignment horizontal="center" vertical="center" wrapText="1" shrinkToFit="1"/>
    </xf>
    <xf numFmtId="165" fontId="9" fillId="12" borderId="2" xfId="0" applyFont="1" applyFill="1" applyBorder="1" applyAlignment="1">
      <alignment horizontal="center" vertical="center" wrapText="1" shrinkToFit="1"/>
    </xf>
    <xf numFmtId="165" fontId="9" fillId="12" borderId="3" xfId="0" applyFont="1" applyFill="1" applyBorder="1" applyAlignment="1">
      <alignment horizontal="center" vertical="center" wrapText="1" shrinkToFit="1"/>
    </xf>
    <xf numFmtId="165" fontId="9" fillId="12" borderId="4" xfId="0" applyFont="1" applyFill="1" applyBorder="1" applyAlignment="1">
      <alignment horizontal="center" vertical="center" wrapText="1" shrinkToFit="1"/>
    </xf>
    <xf numFmtId="165" fontId="9" fillId="12" borderId="5" xfId="0" applyFont="1" applyFill="1" applyBorder="1" applyAlignment="1">
      <alignment horizontal="center" vertical="center" wrapText="1" shrinkToFit="1"/>
    </xf>
    <xf numFmtId="165" fontId="9" fillId="12" borderId="6" xfId="0" applyFont="1" applyFill="1" applyBorder="1" applyAlignment="1">
      <alignment horizontal="center" vertical="center" wrapText="1" shrinkToFit="1"/>
    </xf>
    <xf numFmtId="3" fontId="9" fillId="12" borderId="8" xfId="0" applyNumberFormat="1" applyFont="1" applyFill="1" applyBorder="1" applyAlignment="1">
      <alignment horizontal="center" vertical="center"/>
    </xf>
    <xf numFmtId="3" fontId="9" fillId="12" borderId="9" xfId="0" applyNumberFormat="1" applyFont="1" applyFill="1" applyBorder="1" applyAlignment="1">
      <alignment horizontal="center" vertical="center"/>
    </xf>
  </cellXfs>
  <cellStyles count="5">
    <cellStyle name="Гиперссылка" xfId="1" builtinId="8"/>
    <cellStyle name="Денежный" xfId="2" builtinId="4"/>
    <cellStyle name="Обычный" xfId="0" builtinId="0"/>
    <cellStyle name="Обычный 2" xfId="3" xr:uid="{00000000-0005-0000-0000-000003000000}"/>
    <cellStyle name="Обычный 3" xfId="4" xr:uid="{00000000-0005-0000-0000-000004000000}"/>
  </cellStyles>
  <dxfs count="0"/>
  <tableStyles count="0" defaultTableStyle="TableStyleMedium2" defaultPivotStyle="PivotStyleLight16"/>
  <colors>
    <mruColors>
      <color rgb="FFCC3399"/>
      <color rgb="FFCC0099"/>
      <color rgb="FFE43C38"/>
      <color rgb="FFFF3300"/>
      <color rgb="FFFF9900"/>
      <color rgb="FFFF5353"/>
      <color rgb="FFFF7D7D"/>
      <color rgb="FFB07BD7"/>
      <color rgb="FFE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wilma-rus.ru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wmf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2.w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581026</xdr:colOff>
      <xdr:row>0</xdr:row>
      <xdr:rowOff>9525</xdr:rowOff>
    </xdr:from>
    <xdr:to>
      <xdr:col>9</xdr:col>
      <xdr:colOff>104775</xdr:colOff>
      <xdr:row>10</xdr:row>
      <xdr:rowOff>186708</xdr:rowOff>
    </xdr:to>
    <xdr:pic>
      <xdr:nvPicPr>
        <xdr:cNvPr id="6" name="Рисунок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6" y="9525"/>
          <a:ext cx="8239124" cy="20821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2291557</xdr:colOff>
      <xdr:row>2</xdr:row>
      <xdr:rowOff>168327</xdr:rowOff>
    </xdr:from>
    <xdr:to>
      <xdr:col>9</xdr:col>
      <xdr:colOff>85725</xdr:colOff>
      <xdr:row>9</xdr:row>
      <xdr:rowOff>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91557" y="558852"/>
          <a:ext cx="5461793" cy="1165173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>
    <xdr:from>
      <xdr:col>0</xdr:col>
      <xdr:colOff>1</xdr:colOff>
      <xdr:row>11</xdr:row>
      <xdr:rowOff>247649</xdr:rowOff>
    </xdr:from>
    <xdr:to>
      <xdr:col>2</xdr:col>
      <xdr:colOff>85726</xdr:colOff>
      <xdr:row>14</xdr:row>
      <xdr:rowOff>28574</xdr:rowOff>
    </xdr:to>
    <xdr:sp macro="" textlink="">
      <xdr:nvSpPr>
        <xdr:cNvPr id="16" name="Стрелка углом вверх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1" y="2419349"/>
          <a:ext cx="6019800" cy="542925"/>
        </a:xfrm>
        <a:prstGeom prst="bentUpArrow">
          <a:avLst>
            <a:gd name="adj1" fmla="val 5878"/>
            <a:gd name="adj2" fmla="val 13304"/>
            <a:gd name="adj3" fmla="val 23636"/>
          </a:avLst>
        </a:prstGeom>
        <a:ln w="1905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0</xdr:colOff>
      <xdr:row>12</xdr:row>
      <xdr:rowOff>0</xdr:rowOff>
    </xdr:from>
    <xdr:to>
      <xdr:col>4</xdr:col>
      <xdr:colOff>114300</xdr:colOff>
      <xdr:row>18</xdr:row>
      <xdr:rowOff>0</xdr:rowOff>
    </xdr:to>
    <xdr:sp macro="" textlink="">
      <xdr:nvSpPr>
        <xdr:cNvPr id="18" name="Стрелка углом вверх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0" y="2419350"/>
          <a:ext cx="6543675" cy="2133600"/>
        </a:xfrm>
        <a:prstGeom prst="bentUpArrow">
          <a:avLst>
            <a:gd name="adj1" fmla="val 1904"/>
            <a:gd name="adj2" fmla="val 3883"/>
            <a:gd name="adj3" fmla="val 7444"/>
          </a:avLst>
        </a:prstGeom>
        <a:ln w="1905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0</xdr:colOff>
      <xdr:row>12</xdr:row>
      <xdr:rowOff>0</xdr:rowOff>
    </xdr:from>
    <xdr:to>
      <xdr:col>6</xdr:col>
      <xdr:colOff>133350</xdr:colOff>
      <xdr:row>21</xdr:row>
      <xdr:rowOff>0</xdr:rowOff>
    </xdr:to>
    <xdr:sp macro="" textlink="">
      <xdr:nvSpPr>
        <xdr:cNvPr id="19" name="Стрелка углом вверх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0" y="2419350"/>
          <a:ext cx="7058025" cy="3105150"/>
        </a:xfrm>
        <a:prstGeom prst="bentUpArrow">
          <a:avLst>
            <a:gd name="adj1" fmla="val 1234"/>
            <a:gd name="adj2" fmla="val 3311"/>
            <a:gd name="adj3" fmla="val 4914"/>
          </a:avLst>
        </a:prstGeom>
        <a:ln w="1905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0</xdr:colOff>
      <xdr:row>12</xdr:row>
      <xdr:rowOff>0</xdr:rowOff>
    </xdr:from>
    <xdr:to>
      <xdr:col>8</xdr:col>
      <xdr:colOff>133350</xdr:colOff>
      <xdr:row>24</xdr:row>
      <xdr:rowOff>0</xdr:rowOff>
    </xdr:to>
    <xdr:sp macro="" textlink="">
      <xdr:nvSpPr>
        <xdr:cNvPr id="20" name="Стрелка углом вверх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0" y="2419350"/>
          <a:ext cx="8048625" cy="5695950"/>
        </a:xfrm>
        <a:prstGeom prst="bentUpArrow">
          <a:avLst>
            <a:gd name="adj1" fmla="val 1035"/>
            <a:gd name="adj2" fmla="val 2443"/>
            <a:gd name="adj3" fmla="val 3207"/>
          </a:avLst>
        </a:prstGeom>
        <a:ln w="1905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9526</xdr:colOff>
      <xdr:row>11</xdr:row>
      <xdr:rowOff>238126</xdr:rowOff>
    </xdr:from>
    <xdr:to>
      <xdr:col>9</xdr:col>
      <xdr:colOff>323850</xdr:colOff>
      <xdr:row>27</xdr:row>
      <xdr:rowOff>0</xdr:rowOff>
    </xdr:to>
    <xdr:sp macro="" textlink="">
      <xdr:nvSpPr>
        <xdr:cNvPr id="7" name="Стрелка углом вверх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9526" y="2409826"/>
          <a:ext cx="7981949" cy="4733924"/>
        </a:xfrm>
        <a:prstGeom prst="bentUpArrow">
          <a:avLst>
            <a:gd name="adj1" fmla="val 1035"/>
            <a:gd name="adj2" fmla="val 1837"/>
            <a:gd name="adj3" fmla="val 2600"/>
          </a:avLst>
        </a:prstGeom>
        <a:ln w="1905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19051</xdr:colOff>
      <xdr:row>12</xdr:row>
      <xdr:rowOff>9525</xdr:rowOff>
    </xdr:from>
    <xdr:to>
      <xdr:col>10</xdr:col>
      <xdr:colOff>304800</xdr:colOff>
      <xdr:row>29</xdr:row>
      <xdr:rowOff>314325</xdr:rowOff>
    </xdr:to>
    <xdr:sp macro="" textlink="">
      <xdr:nvSpPr>
        <xdr:cNvPr id="8" name="Стрелка углом вверх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19051" y="2428875"/>
          <a:ext cx="8467724" cy="5676900"/>
        </a:xfrm>
        <a:prstGeom prst="bentUpArrow">
          <a:avLst>
            <a:gd name="adj1" fmla="val 1035"/>
            <a:gd name="adj2" fmla="val 1501"/>
            <a:gd name="adj3" fmla="val 2331"/>
          </a:avLst>
        </a:prstGeom>
        <a:ln w="1905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47625</xdr:rowOff>
    </xdr:from>
    <xdr:to>
      <xdr:col>9</xdr:col>
      <xdr:colOff>318293</xdr:colOff>
      <xdr:row>7</xdr:row>
      <xdr:rowOff>69798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2900" y="238125"/>
          <a:ext cx="5461793" cy="1165173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oneCellAnchor>
    <xdr:from>
      <xdr:col>10</xdr:col>
      <xdr:colOff>123825</xdr:colOff>
      <xdr:row>0</xdr:row>
      <xdr:rowOff>114300</xdr:rowOff>
    </xdr:from>
    <xdr:ext cx="5806225" cy="1568952"/>
    <xdr:sp macro="" textlink="">
      <xdr:nvSpPr>
        <xdr:cNvPr id="21" name="Прямоугольник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/>
      </xdr:nvSpPr>
      <xdr:spPr>
        <a:xfrm>
          <a:off x="6219825" y="114300"/>
          <a:ext cx="5806225" cy="1568952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l"/>
          <a:r>
            <a:rPr lang="ru-RU" sz="1800" b="0" cap="none" spc="0">
              <a:ln w="0"/>
              <a:solidFill>
                <a:schemeClr val="accent5">
                  <a:lumMod val="75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Телефоны: г. </a:t>
          </a:r>
          <a:r>
            <a:rPr lang="ru-RU" sz="1800" b="1" cap="none" spc="0">
              <a:ln w="0"/>
              <a:solidFill>
                <a:schemeClr val="accent5">
                  <a:lumMod val="75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Москва</a:t>
          </a:r>
          <a:r>
            <a:rPr lang="en-US" sz="1800" b="0" cap="none" spc="0">
              <a:ln w="0"/>
              <a:solidFill>
                <a:schemeClr val="accent5">
                  <a:lumMod val="75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		</a:t>
          </a:r>
          <a:r>
            <a:rPr lang="ru-RU" sz="1600" b="1" i="0" u="sng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+7(495)641-32-22</a:t>
          </a:r>
          <a:endParaRPr lang="ru-RU" sz="1600" b="1" u="sng" cap="none" spc="0">
            <a:ln w="0"/>
            <a:solidFill>
              <a:srgbClr val="C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+mn-lt"/>
          </a:endParaRPr>
        </a:p>
        <a:p>
          <a:pPr algn="l"/>
          <a:r>
            <a:rPr lang="ru-RU" sz="1800" b="0" cap="none" spc="0">
              <a:ln w="0"/>
              <a:solidFill>
                <a:schemeClr val="accent5">
                  <a:lumMod val="75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                     г. </a:t>
          </a:r>
          <a:r>
            <a:rPr lang="ru-RU" sz="1800" b="1" cap="none" spc="0">
              <a:ln w="0"/>
              <a:solidFill>
                <a:schemeClr val="accent5">
                  <a:lumMod val="75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Новосибирск</a:t>
          </a:r>
          <a:r>
            <a:rPr lang="en-US" sz="1800" b="0" cap="none" spc="0">
              <a:ln w="0"/>
              <a:solidFill>
                <a:schemeClr val="accent5">
                  <a:lumMod val="75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		</a:t>
          </a:r>
          <a:r>
            <a:rPr lang="ru-RU" sz="1600" b="1" i="0" u="sng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+7(383)373-34-58</a:t>
          </a:r>
          <a:endParaRPr lang="ru-RU" sz="1600" b="1" u="sng" cap="none" spc="0">
            <a:ln w="0"/>
            <a:solidFill>
              <a:srgbClr val="C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+mn-lt"/>
          </a:endParaRPr>
        </a:p>
        <a:p>
          <a:pPr algn="l"/>
          <a:r>
            <a:rPr lang="ru-RU" sz="1800" b="0" cap="none" spc="0">
              <a:ln w="0"/>
              <a:solidFill>
                <a:schemeClr val="accent5">
                  <a:lumMod val="75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                     г.</a:t>
          </a:r>
          <a:r>
            <a:rPr lang="ru-RU" sz="1800" b="0" cap="none" spc="0" baseline="0">
              <a:ln w="0"/>
              <a:solidFill>
                <a:schemeClr val="accent5">
                  <a:lumMod val="75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 </a:t>
          </a:r>
          <a:r>
            <a:rPr lang="ru-RU" sz="1800" b="1" cap="none" spc="0" baseline="0">
              <a:ln w="0"/>
              <a:solidFill>
                <a:schemeClr val="accent5">
                  <a:lumMod val="75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Санкт-Петербург</a:t>
          </a:r>
          <a:r>
            <a:rPr lang="en-US" sz="1800" b="0" cap="none" spc="0" baseline="0">
              <a:ln w="0"/>
              <a:solidFill>
                <a:schemeClr val="accent5">
                  <a:lumMod val="75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	</a:t>
          </a:r>
          <a:r>
            <a:rPr lang="ru-RU" sz="1600" b="1" i="0" u="sng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+7(812)458-88-58</a:t>
          </a:r>
          <a:endParaRPr lang="ru-RU" sz="1600" b="1" u="sng" cap="none" spc="0" baseline="0">
            <a:ln w="0"/>
            <a:solidFill>
              <a:srgbClr val="C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+mn-lt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800" b="0" i="0" u="none" strike="noStrike" kern="0" cap="none" spc="0" normalizeH="0" baseline="0" noProof="0">
              <a:ln w="0"/>
              <a:solidFill>
                <a:srgbClr val="4472C4">
                  <a:lumMod val="75000"/>
                </a:srgbClr>
              </a:solidFill>
              <a:effectLst>
                <a:outerShdw blurRad="38100" dist="1905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Calibri Light"/>
              <a:ea typeface="+mn-ea"/>
              <a:cs typeface="+mn-cs"/>
            </a:rPr>
            <a:t>Сайт: </a:t>
          </a:r>
          <a:r>
            <a:rPr kumimoji="0" lang="en-US" sz="1800" b="1" i="0" u="none" strike="noStrike" kern="0" cap="none" spc="0" normalizeH="0" baseline="0" noProof="0">
              <a:ln w="0"/>
              <a:solidFill>
                <a:srgbClr val="4472C4">
                  <a:lumMod val="75000"/>
                </a:srgbClr>
              </a:solidFill>
              <a:effectLst>
                <a:outerShdw blurRad="38100" dist="1905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Calibri Light"/>
              <a:ea typeface="+mn-ea"/>
              <a:cs typeface="+mn-cs"/>
            </a:rPr>
            <a:t>wilma-rus.ru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1" i="0" u="none" strike="noStrike" kern="0" cap="none" spc="0" normalizeH="0" baseline="0" noProof="0">
              <a:ln w="0"/>
              <a:solidFill>
                <a:srgbClr val="4472C4">
                  <a:lumMod val="75000"/>
                </a:srgbClr>
              </a:solidFill>
              <a:effectLst>
                <a:outerShdw blurRad="38100" dist="1905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Calibri Light"/>
              <a:ea typeface="+mn-ea"/>
              <a:cs typeface="+mn-cs"/>
            </a:rPr>
            <a:t>           vitron.ru</a:t>
          </a:r>
          <a:endParaRPr kumimoji="0" lang="ru-RU" sz="1800" b="1" i="0" u="none" strike="noStrike" kern="0" cap="none" spc="0" normalizeH="0" baseline="0" noProof="0">
            <a:ln w="0"/>
            <a:solidFill>
              <a:srgbClr val="4472C4">
                <a:lumMod val="75000"/>
              </a:srgbClr>
            </a:solidFill>
            <a:effectLst>
              <a:outerShdw blurRad="38100" dist="19050" dir="2700000" algn="tl" rotWithShape="0">
                <a:prstClr val="black">
                  <a:alpha val="40000"/>
                </a:prstClr>
              </a:outerShdw>
            </a:effectLst>
            <a:uLnTx/>
            <a:uFillTx/>
            <a:latin typeface="Calibri Ligh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0" i="0" u="none" strike="noStrike" kern="0" cap="none" spc="0" normalizeH="0" baseline="0" noProof="0">
              <a:ln w="0"/>
              <a:solidFill>
                <a:srgbClr val="4472C4">
                  <a:lumMod val="75000"/>
                </a:srgbClr>
              </a:solidFill>
              <a:effectLst>
                <a:outerShdw blurRad="38100" dist="1905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Calibri Light"/>
              <a:ea typeface="+mn-ea"/>
              <a:cs typeface="+mn-cs"/>
            </a:rPr>
            <a:t>e-mail</a:t>
          </a:r>
          <a:r>
            <a:rPr kumimoji="0" lang="ru-RU" sz="1800" b="0" i="0" u="none" strike="noStrike" kern="0" cap="none" spc="0" normalizeH="0" baseline="0" noProof="0">
              <a:ln w="0"/>
              <a:solidFill>
                <a:srgbClr val="4472C4">
                  <a:lumMod val="75000"/>
                </a:srgbClr>
              </a:solidFill>
              <a:effectLst>
                <a:outerShdw blurRad="38100" dist="1905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Calibri Light"/>
              <a:ea typeface="+mn-ea"/>
              <a:cs typeface="+mn-cs"/>
            </a:rPr>
            <a:t>:</a:t>
          </a:r>
          <a:r>
            <a:rPr kumimoji="0" lang="en-US" sz="1800" b="0" i="0" u="none" strike="noStrike" kern="0" cap="none" spc="0" normalizeH="0" baseline="0" noProof="0">
              <a:ln w="0"/>
              <a:solidFill>
                <a:srgbClr val="4472C4">
                  <a:lumMod val="75000"/>
                </a:srgbClr>
              </a:solidFill>
              <a:effectLst>
                <a:outerShdw blurRad="38100" dist="1905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Calibri Light"/>
              <a:ea typeface="+mn-ea"/>
              <a:cs typeface="+mn-cs"/>
            </a:rPr>
            <a:t> </a:t>
          </a:r>
          <a:r>
            <a:rPr kumimoji="0" lang="en-US" sz="1800" b="1" i="0" u="none" strike="noStrike" kern="0" cap="none" spc="0" normalizeH="0" baseline="0" noProof="0">
              <a:ln w="0"/>
              <a:solidFill>
                <a:srgbClr val="4472C4">
                  <a:lumMod val="75000"/>
                </a:srgbClr>
              </a:solidFill>
              <a:effectLst>
                <a:outerShdw blurRad="38100" dist="1905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Calibri Light"/>
              <a:ea typeface="+mn-ea"/>
              <a:cs typeface="+mn-cs"/>
            </a:rPr>
            <a:t>info@wilma.ru</a:t>
          </a:r>
          <a:endParaRPr kumimoji="0" lang="ru-RU" sz="1800" b="1" i="0" u="none" strike="noStrike" kern="0" cap="none" spc="0" normalizeH="0" baseline="0" noProof="0">
            <a:ln w="0"/>
            <a:solidFill>
              <a:srgbClr val="4472C4">
                <a:lumMod val="75000"/>
              </a:srgbClr>
            </a:solidFill>
            <a:effectLst>
              <a:outerShdw blurRad="38100" dist="19050" dir="2700000" algn="tl" rotWithShape="0">
                <a:prstClr val="black">
                  <a:alpha val="40000"/>
                </a:prstClr>
              </a:outerShdw>
            </a:effectLst>
            <a:uLnTx/>
            <a:uFillTx/>
            <a:latin typeface="Calibri Light"/>
            <a:ea typeface="+mn-ea"/>
            <a:cs typeface="+mn-cs"/>
          </a:endParaRPr>
        </a:p>
      </xdr:txBody>
    </xdr:sp>
    <xdr:clientData/>
  </xdr:oneCellAnchor>
  <xdr:oneCellAnchor>
    <xdr:from>
      <xdr:col>0</xdr:col>
      <xdr:colOff>0</xdr:colOff>
      <xdr:row>9</xdr:row>
      <xdr:rowOff>123825</xdr:rowOff>
    </xdr:from>
    <xdr:ext cx="10149625" cy="511677"/>
    <xdr:sp macro="" textlink="">
      <xdr:nvSpPr>
        <xdr:cNvPr id="23" name="Прямоугольник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0" y="1838325"/>
          <a:ext cx="10149625" cy="511677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l"/>
          <a:r>
            <a:rPr lang="ru-RU" sz="24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Распределительные шкафы</a:t>
          </a:r>
        </a:p>
      </xdr:txBody>
    </xdr:sp>
    <xdr:clientData/>
  </xdr:oneCellAnchor>
  <xdr:oneCellAnchor>
    <xdr:from>
      <xdr:col>0</xdr:col>
      <xdr:colOff>56030</xdr:colOff>
      <xdr:row>11</xdr:row>
      <xdr:rowOff>134471</xdr:rowOff>
    </xdr:from>
    <xdr:ext cx="8169088" cy="7400925"/>
    <xdr:sp macro="" textlink="">
      <xdr:nvSpPr>
        <xdr:cNvPr id="91" name="Прямоугольник 90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SpPr/>
      </xdr:nvSpPr>
      <xdr:spPr>
        <a:xfrm>
          <a:off x="56030" y="2241177"/>
          <a:ext cx="8169088" cy="7400925"/>
        </a:xfrm>
        <a:prstGeom prst="rect">
          <a:avLst/>
        </a:prstGeom>
        <a:noFill/>
      </xdr:spPr>
      <xdr:txBody>
        <a:bodyPr wrap="square" lIns="91440" tIns="45720" rIns="91440" bIns="45720" anchor="t">
          <a:noAutofit/>
        </a:bodyPr>
        <a:lstStyle/>
        <a:p>
          <a:r>
            <a:rPr lang="ru-RU" sz="16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Монтаж системы</a:t>
          </a:r>
          <a:r>
            <a:rPr lang="ru-RU" sz="160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отпления</a:t>
          </a:r>
          <a:r>
            <a:rPr lang="ru-RU" sz="16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начинается со стен, где подготавливается место для размещения распределительного (коллекторного) шкафа с коллекторами, насосами и т.д.</a:t>
          </a:r>
        </a:p>
        <a:p>
          <a:r>
            <a:rPr lang="ru-RU" sz="16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В поверхности стены производится углубление, в котором планируется расположить коллекторный шкаф. Коллекторный шкаф зачастую</a:t>
          </a:r>
          <a:r>
            <a:rPr lang="en-US" sz="16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ru-RU" sz="16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устанавливается в котельных или подсобных помещениях. В коллекторный шкаф подводится труба с горячим теплоносителем, а обратно подается остывшая вода.</a:t>
          </a:r>
        </a:p>
        <a:p>
          <a:r>
            <a:rPr lang="ru-RU" sz="16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Коллекторные шкафы - это металлическое устройство, в середине которых размещается коллектор, насос и механизмы управления и контроля водоснабжения. </a:t>
          </a:r>
        </a:p>
        <a:p>
          <a:r>
            <a:rPr lang="ru-RU" sz="16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Основными деталями шкафа считаются:</a:t>
          </a:r>
        </a:p>
        <a:p>
          <a:r>
            <a:rPr lang="ru-RU" sz="16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Корпус - металлический короб с вырезами под подключения.</a:t>
          </a:r>
        </a:p>
        <a:p>
          <a:r>
            <a:rPr lang="ru-RU" sz="16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Механизм крепления.</a:t>
          </a:r>
        </a:p>
        <a:p>
          <a:r>
            <a:rPr lang="ru-RU" sz="16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Дверца - защищает внутренности шкафа от постороннего проникновения. Дверца оснащается замком с ключом или замком монеткой. </a:t>
          </a:r>
        </a:p>
        <a:p>
          <a:r>
            <a:rPr lang="ru-RU" sz="16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В зависимости от способа размещения и конструктивного исполнения все коллекторные шкафы для теплого пола разделяются на встраиваемые и наружные.</a:t>
          </a:r>
        </a:p>
        <a:p>
          <a:r>
            <a:rPr lang="ru-RU" sz="16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</a:p>
        <a:p>
          <a:r>
            <a:rPr lang="ru-RU" sz="16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Первая группа представлена моделями, скрываемыми в нишах, под обшивкой из листов гипсокартона или внутри строительных конструкций. Такие шкафы зачастую имеют съемные крышки, непокрашенные боковины с выводными щелями и крепежными элементами. Они могут навешиваться в заранее подготовленных нишах или устанавливаться на пол, на выдвигаемые ножки или вплотную к напольному покрытию.</a:t>
          </a:r>
        </a:p>
        <a:p>
          <a:r>
            <a:rPr lang="ru-RU" sz="16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Возможно</a:t>
          </a:r>
          <a:r>
            <a:rPr lang="ru-RU" sz="16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регулирование глубины шкафа от 125-195мм.</a:t>
          </a:r>
          <a:endParaRPr lang="ru-RU" sz="1600" b="0" i="0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ru-RU" sz="1600" b="0" i="0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ru-RU" sz="1600" b="0" i="0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ru-RU" sz="1600" b="0" i="0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ru-RU" sz="1600" b="0" i="0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ru-RU" sz="1600" b="0" i="0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ru-RU" sz="1600" b="0" i="0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ru-RU" sz="1600" b="0" i="0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ru-RU" sz="1600" b="0" i="0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ru-RU" sz="1600" b="0" i="0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ru-RU" sz="1600" b="0" i="0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ru-RU" sz="1600" b="0" i="0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ru-RU" sz="1600" b="0" i="0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ru-RU" sz="1600" b="0" i="0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ru-RU" sz="1600" b="0" i="0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ru-RU" sz="1600" b="0" i="0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ru-RU" sz="16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Наружный, он же накладной коллекторный шкаф, монтируется непосредственно на стену, без необходимости снятия внешней облицовки. Такие модели имеют </a:t>
          </a:r>
          <a:r>
            <a:rPr lang="ru-RU" sz="16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окраску</a:t>
          </a:r>
          <a:r>
            <a:rPr lang="ru-RU" sz="16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со всех сторон. </a:t>
          </a:r>
          <a:endParaRPr lang="ru-RU" sz="1600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10</xdr:col>
      <xdr:colOff>347384</xdr:colOff>
      <xdr:row>62</xdr:row>
      <xdr:rowOff>145677</xdr:rowOff>
    </xdr:from>
    <xdr:to>
      <xdr:col>19</xdr:col>
      <xdr:colOff>301325</xdr:colOff>
      <xdr:row>78</xdr:row>
      <xdr:rowOff>135177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98560" y="12348883"/>
          <a:ext cx="5400000" cy="3037500"/>
        </a:xfrm>
        <a:prstGeom prst="rect">
          <a:avLst/>
        </a:prstGeom>
      </xdr:spPr>
    </xdr:pic>
    <xdr:clientData/>
  </xdr:twoCellAnchor>
  <xdr:twoCellAnchor editAs="oneCell">
    <xdr:from>
      <xdr:col>0</xdr:col>
      <xdr:colOff>499782</xdr:colOff>
      <xdr:row>62</xdr:row>
      <xdr:rowOff>163605</xdr:rowOff>
    </xdr:from>
    <xdr:to>
      <xdr:col>9</xdr:col>
      <xdr:colOff>453723</xdr:colOff>
      <xdr:row>78</xdr:row>
      <xdr:rowOff>153105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9782" y="12366811"/>
          <a:ext cx="5400000" cy="3037500"/>
        </a:xfrm>
        <a:prstGeom prst="rect">
          <a:avLst/>
        </a:prstGeom>
      </xdr:spPr>
    </xdr:pic>
    <xdr:clientData/>
  </xdr:twoCellAnchor>
  <xdr:twoCellAnchor editAs="oneCell">
    <xdr:from>
      <xdr:col>0</xdr:col>
      <xdr:colOff>437031</xdr:colOff>
      <xdr:row>40</xdr:row>
      <xdr:rowOff>145677</xdr:rowOff>
    </xdr:from>
    <xdr:to>
      <xdr:col>9</xdr:col>
      <xdr:colOff>390972</xdr:colOff>
      <xdr:row>56</xdr:row>
      <xdr:rowOff>135177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37031" y="7776883"/>
          <a:ext cx="5400000" cy="30375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257737</xdr:colOff>
      <xdr:row>40</xdr:row>
      <xdr:rowOff>145678</xdr:rowOff>
    </xdr:from>
    <xdr:to>
      <xdr:col>19</xdr:col>
      <xdr:colOff>211678</xdr:colOff>
      <xdr:row>56</xdr:row>
      <xdr:rowOff>135178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308913" y="7776884"/>
          <a:ext cx="5400000" cy="3037500"/>
        </a:xfrm>
        <a:prstGeom prst="rect">
          <a:avLst/>
        </a:prstGeom>
      </xdr:spPr>
    </xdr:pic>
    <xdr:clientData/>
  </xdr:twoCellAnchor>
  <xdr:oneCellAnchor>
    <xdr:from>
      <xdr:col>1</xdr:col>
      <xdr:colOff>44823</xdr:colOff>
      <xdr:row>82</xdr:row>
      <xdr:rowOff>89647</xdr:rowOff>
    </xdr:from>
    <xdr:ext cx="5816657" cy="405559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649941" y="16102853"/>
          <a:ext cx="5816657" cy="40555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6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Распределительные</a:t>
          </a:r>
          <a:r>
            <a:rPr lang="ru-RU" sz="1600" b="0" i="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шкафы имеют 2 вида комплектации замков;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600" b="0" i="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1. Замок-ключ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600" b="0" i="0" baseline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600" b="0" i="0" baseline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600" b="0" i="0" baseline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600" b="0" i="0" baseline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600" b="0" i="0" baseline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600" b="0" i="0" baseline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600" b="0" i="0" baseline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600" b="0" i="0" baseline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600" b="0" i="0" baseline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600" b="0" i="0" baseline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600" b="0" i="0" baseline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600" b="0" i="0" baseline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600" b="0" i="0" baseline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600" b="0" i="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2. Замок-монетка</a:t>
          </a:r>
          <a:endParaRPr lang="ru-RU" sz="16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1200"/>
        </a:p>
      </xdr:txBody>
    </xdr:sp>
    <xdr:clientData/>
  </xdr:oneCellAnchor>
  <xdr:twoCellAnchor editAs="oneCell">
    <xdr:from>
      <xdr:col>0</xdr:col>
      <xdr:colOff>437030</xdr:colOff>
      <xdr:row>85</xdr:row>
      <xdr:rowOff>168089</xdr:rowOff>
    </xdr:from>
    <xdr:to>
      <xdr:col>5</xdr:col>
      <xdr:colOff>470648</xdr:colOff>
      <xdr:row>99</xdr:row>
      <xdr:rowOff>188569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37030" y="16752795"/>
          <a:ext cx="3059206" cy="2687480"/>
        </a:xfrm>
        <a:prstGeom prst="rect">
          <a:avLst/>
        </a:prstGeom>
      </xdr:spPr>
    </xdr:pic>
    <xdr:clientData/>
  </xdr:twoCellAnchor>
  <xdr:twoCellAnchor editAs="oneCell">
    <xdr:from>
      <xdr:col>0</xdr:col>
      <xdr:colOff>493059</xdr:colOff>
      <xdr:row>103</xdr:row>
      <xdr:rowOff>89647</xdr:rowOff>
    </xdr:from>
    <xdr:to>
      <xdr:col>6</xdr:col>
      <xdr:colOff>175956</xdr:colOff>
      <xdr:row>116</xdr:row>
      <xdr:rowOff>83484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93059" y="20103353"/>
          <a:ext cx="3313603" cy="247033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288925</xdr:colOff>
      <xdr:row>2</xdr:row>
      <xdr:rowOff>129228</xdr:rowOff>
    </xdr:from>
    <xdr:to>
      <xdr:col>11</xdr:col>
      <xdr:colOff>285750</xdr:colOff>
      <xdr:row>8</xdr:row>
      <xdr:rowOff>139495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08125" y="605478"/>
          <a:ext cx="5483225" cy="116279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oneCellAnchor>
    <xdr:from>
      <xdr:col>14</xdr:col>
      <xdr:colOff>156425</xdr:colOff>
      <xdr:row>1</xdr:row>
      <xdr:rowOff>78873</xdr:rowOff>
    </xdr:from>
    <xdr:ext cx="5806225" cy="1568952"/>
    <xdr:sp macro="" textlink="">
      <xdr:nvSpPr>
        <xdr:cNvPr id="4" name="Прямоугольник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8690825" y="364623"/>
          <a:ext cx="5806225" cy="1568952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l"/>
          <a:r>
            <a:rPr lang="ru-RU" sz="1800" b="0" cap="none" spc="0">
              <a:ln w="0"/>
              <a:solidFill>
                <a:schemeClr val="accent5">
                  <a:lumMod val="75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Телефоны: г. </a:t>
          </a:r>
          <a:r>
            <a:rPr lang="ru-RU" sz="1800" b="1" cap="none" spc="0">
              <a:ln w="0"/>
              <a:solidFill>
                <a:schemeClr val="accent5">
                  <a:lumMod val="75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Москва</a:t>
          </a:r>
          <a:r>
            <a:rPr lang="en-US" sz="1800" b="0" cap="none" spc="0">
              <a:ln w="0"/>
              <a:solidFill>
                <a:schemeClr val="accent5">
                  <a:lumMod val="75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		</a:t>
          </a:r>
          <a:r>
            <a:rPr lang="ru-RU" sz="1600" b="1" i="0" u="sng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+7(495)641-32-22</a:t>
          </a:r>
          <a:endParaRPr lang="ru-RU" sz="1600" b="1" u="sng" cap="none" spc="0">
            <a:ln w="0"/>
            <a:solidFill>
              <a:srgbClr val="C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+mn-lt"/>
          </a:endParaRPr>
        </a:p>
        <a:p>
          <a:pPr algn="l"/>
          <a:r>
            <a:rPr lang="ru-RU" sz="1800" b="0" cap="none" spc="0">
              <a:ln w="0"/>
              <a:solidFill>
                <a:schemeClr val="accent5">
                  <a:lumMod val="75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                     г. </a:t>
          </a:r>
          <a:r>
            <a:rPr lang="ru-RU" sz="1800" b="1" cap="none" spc="0">
              <a:ln w="0"/>
              <a:solidFill>
                <a:schemeClr val="accent5">
                  <a:lumMod val="75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Новосибирск</a:t>
          </a:r>
          <a:r>
            <a:rPr lang="en-US" sz="1800" b="0" cap="none" spc="0">
              <a:ln w="0"/>
              <a:solidFill>
                <a:schemeClr val="accent5">
                  <a:lumMod val="75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		</a:t>
          </a:r>
          <a:r>
            <a:rPr lang="ru-RU" sz="1600" b="1" i="0" u="sng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+7(383)373-34-58</a:t>
          </a:r>
          <a:endParaRPr lang="ru-RU" sz="1600" b="1" u="sng" cap="none" spc="0">
            <a:ln w="0"/>
            <a:solidFill>
              <a:srgbClr val="C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+mn-lt"/>
          </a:endParaRPr>
        </a:p>
        <a:p>
          <a:pPr algn="l"/>
          <a:r>
            <a:rPr lang="ru-RU" sz="1800" b="0" cap="none" spc="0">
              <a:ln w="0"/>
              <a:solidFill>
                <a:schemeClr val="accent5">
                  <a:lumMod val="75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                     г.</a:t>
          </a:r>
          <a:r>
            <a:rPr lang="ru-RU" sz="1800" b="0" cap="none" spc="0" baseline="0">
              <a:ln w="0"/>
              <a:solidFill>
                <a:schemeClr val="accent5">
                  <a:lumMod val="75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 </a:t>
          </a:r>
          <a:r>
            <a:rPr lang="ru-RU" sz="1800" b="1" cap="none" spc="0" baseline="0">
              <a:ln w="0"/>
              <a:solidFill>
                <a:schemeClr val="accent5">
                  <a:lumMod val="75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Санкт-Петербург</a:t>
          </a:r>
          <a:r>
            <a:rPr lang="en-US" sz="1800" b="0" cap="none" spc="0" baseline="0">
              <a:ln w="0"/>
              <a:solidFill>
                <a:schemeClr val="accent5">
                  <a:lumMod val="75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	</a:t>
          </a:r>
          <a:r>
            <a:rPr lang="ru-RU" sz="1600" b="1" i="0" u="sng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+7(812)458-88-58</a:t>
          </a:r>
          <a:endParaRPr lang="ru-RU" sz="1600" b="1" u="sng" cap="none" spc="0" baseline="0">
            <a:ln w="0"/>
            <a:solidFill>
              <a:srgbClr val="C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+mn-lt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800" b="0" i="0" u="none" strike="noStrike" kern="0" cap="none" spc="0" normalizeH="0" baseline="0" noProof="0">
              <a:ln w="0"/>
              <a:solidFill>
                <a:srgbClr val="4472C4">
                  <a:lumMod val="75000"/>
                </a:srgbClr>
              </a:solidFill>
              <a:effectLst>
                <a:outerShdw blurRad="38100" dist="1905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Calibri Light"/>
              <a:ea typeface="+mn-ea"/>
              <a:cs typeface="+mn-cs"/>
            </a:rPr>
            <a:t>Сайт: </a:t>
          </a:r>
          <a:r>
            <a:rPr kumimoji="0" lang="en-US" sz="1800" b="1" i="0" u="none" strike="noStrike" kern="0" cap="none" spc="0" normalizeH="0" baseline="0" noProof="0">
              <a:ln w="0"/>
              <a:solidFill>
                <a:srgbClr val="4472C4">
                  <a:lumMod val="75000"/>
                </a:srgbClr>
              </a:solidFill>
              <a:effectLst>
                <a:outerShdw blurRad="38100" dist="1905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Calibri Light"/>
              <a:ea typeface="+mn-ea"/>
              <a:cs typeface="+mn-cs"/>
            </a:rPr>
            <a:t>wilma-rus.ru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1" i="0" u="none" strike="noStrike" kern="0" cap="none" spc="0" normalizeH="0" baseline="0" noProof="0">
              <a:ln w="0"/>
              <a:solidFill>
                <a:srgbClr val="4472C4">
                  <a:lumMod val="75000"/>
                </a:srgbClr>
              </a:solidFill>
              <a:effectLst>
                <a:outerShdw blurRad="38100" dist="1905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Calibri Light"/>
              <a:ea typeface="+mn-ea"/>
              <a:cs typeface="+mn-cs"/>
            </a:rPr>
            <a:t>           vitron.ru</a:t>
          </a:r>
          <a:endParaRPr kumimoji="0" lang="ru-RU" sz="1800" b="1" i="0" u="none" strike="noStrike" kern="0" cap="none" spc="0" normalizeH="0" baseline="0" noProof="0">
            <a:ln w="0"/>
            <a:solidFill>
              <a:srgbClr val="4472C4">
                <a:lumMod val="75000"/>
              </a:srgbClr>
            </a:solidFill>
            <a:effectLst>
              <a:outerShdw blurRad="38100" dist="19050" dir="2700000" algn="tl" rotWithShape="0">
                <a:prstClr val="black">
                  <a:alpha val="40000"/>
                </a:prstClr>
              </a:outerShdw>
            </a:effectLst>
            <a:uLnTx/>
            <a:uFillTx/>
            <a:latin typeface="Calibri Ligh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0" i="0" u="none" strike="noStrike" kern="0" cap="none" spc="0" normalizeH="0" baseline="0" noProof="0">
              <a:ln w="0"/>
              <a:solidFill>
                <a:srgbClr val="4472C4">
                  <a:lumMod val="75000"/>
                </a:srgbClr>
              </a:solidFill>
              <a:effectLst>
                <a:outerShdw blurRad="38100" dist="1905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Calibri Light"/>
              <a:ea typeface="+mn-ea"/>
              <a:cs typeface="+mn-cs"/>
            </a:rPr>
            <a:t>e-mail</a:t>
          </a:r>
          <a:r>
            <a:rPr kumimoji="0" lang="ru-RU" sz="1800" b="0" i="0" u="none" strike="noStrike" kern="0" cap="none" spc="0" normalizeH="0" baseline="0" noProof="0">
              <a:ln w="0"/>
              <a:solidFill>
                <a:srgbClr val="4472C4">
                  <a:lumMod val="75000"/>
                </a:srgbClr>
              </a:solidFill>
              <a:effectLst>
                <a:outerShdw blurRad="38100" dist="1905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Calibri Light"/>
              <a:ea typeface="+mn-ea"/>
              <a:cs typeface="+mn-cs"/>
            </a:rPr>
            <a:t>:</a:t>
          </a:r>
          <a:r>
            <a:rPr kumimoji="0" lang="en-US" sz="1800" b="0" i="0" u="none" strike="noStrike" kern="0" cap="none" spc="0" normalizeH="0" baseline="0" noProof="0">
              <a:ln w="0"/>
              <a:solidFill>
                <a:srgbClr val="4472C4">
                  <a:lumMod val="75000"/>
                </a:srgbClr>
              </a:solidFill>
              <a:effectLst>
                <a:outerShdw blurRad="38100" dist="1905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Calibri Light"/>
              <a:ea typeface="+mn-ea"/>
              <a:cs typeface="+mn-cs"/>
            </a:rPr>
            <a:t> </a:t>
          </a:r>
          <a:r>
            <a:rPr kumimoji="0" lang="en-US" sz="1800" b="1" i="0" u="none" strike="noStrike" kern="0" cap="none" spc="0" normalizeH="0" baseline="0" noProof="0">
              <a:ln w="0"/>
              <a:solidFill>
                <a:srgbClr val="4472C4">
                  <a:lumMod val="75000"/>
                </a:srgbClr>
              </a:solidFill>
              <a:effectLst>
                <a:outerShdw blurRad="38100" dist="19050" dir="2700000" algn="tl" rotWithShape="0">
                  <a:prstClr val="black">
                    <a:alpha val="40000"/>
                  </a:prstClr>
                </a:outerShdw>
              </a:effectLst>
              <a:uLnTx/>
              <a:uFillTx/>
              <a:latin typeface="Calibri Light"/>
              <a:ea typeface="+mn-ea"/>
              <a:cs typeface="+mn-cs"/>
            </a:rPr>
            <a:t>info@wilma.ru</a:t>
          </a:r>
          <a:endParaRPr kumimoji="0" lang="ru-RU" sz="1800" b="1" i="0" u="none" strike="noStrike" kern="0" cap="none" spc="0" normalizeH="0" baseline="0" noProof="0">
            <a:ln w="0"/>
            <a:solidFill>
              <a:srgbClr val="4472C4">
                <a:lumMod val="75000"/>
              </a:srgbClr>
            </a:solidFill>
            <a:effectLst>
              <a:outerShdw blurRad="38100" dist="19050" dir="2700000" algn="tl" rotWithShape="0">
                <a:prstClr val="black">
                  <a:alpha val="40000"/>
                </a:prstClr>
              </a:outerShdw>
            </a:effectLst>
            <a:uLnTx/>
            <a:uFillTx/>
            <a:latin typeface="Calibri Light"/>
            <a:ea typeface="+mn-ea"/>
            <a:cs typeface="+mn-cs"/>
          </a:endParaRPr>
        </a:p>
      </xdr:txBody>
    </xdr:sp>
    <xdr:clientData/>
  </xdr:oneCellAnchor>
  <xdr:oneCellAnchor>
    <xdr:from>
      <xdr:col>0</xdr:col>
      <xdr:colOff>0</xdr:colOff>
      <xdr:row>9</xdr:row>
      <xdr:rowOff>88398</xdr:rowOff>
    </xdr:from>
    <xdr:ext cx="10149625" cy="511677"/>
    <xdr:sp macro="" textlink="">
      <xdr:nvSpPr>
        <xdr:cNvPr id="5" name="Прямоугольник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0" y="1907673"/>
          <a:ext cx="10149625" cy="511677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l"/>
          <a:r>
            <a:rPr lang="ru-RU" sz="24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Электрические конвекторы</a:t>
          </a:r>
          <a:r>
            <a:rPr lang="ru-RU" sz="24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 встраиваемые в пол </a:t>
          </a:r>
          <a:endParaRPr lang="ru-RU" sz="24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+mj-lt"/>
          </a:endParaRPr>
        </a:p>
      </xdr:txBody>
    </xdr:sp>
    <xdr:clientData/>
  </xdr:oneCellAnchor>
  <xdr:oneCellAnchor>
    <xdr:from>
      <xdr:col>9</xdr:col>
      <xdr:colOff>146902</xdr:colOff>
      <xdr:row>11</xdr:row>
      <xdr:rowOff>114301</xdr:rowOff>
    </xdr:from>
    <xdr:ext cx="8758974" cy="6076949"/>
    <xdr:sp macro="" textlink="">
      <xdr:nvSpPr>
        <xdr:cNvPr id="10" name="Прямоугольник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5633302" y="2314576"/>
          <a:ext cx="8758974" cy="6076949"/>
        </a:xfrm>
        <a:prstGeom prst="rect">
          <a:avLst/>
        </a:prstGeom>
        <a:noFill/>
      </xdr:spPr>
      <xdr:txBody>
        <a:bodyPr wrap="square" lIns="91440" tIns="45720" rIns="91440" bIns="45720" anchor="t">
          <a:noAutofit/>
        </a:bodyPr>
        <a:lstStyle/>
        <a:p>
          <a:r>
            <a:rPr lang="ru-RU" sz="1400">
              <a:effectLst/>
              <a:latin typeface="+mn-lt"/>
              <a:ea typeface="+mn-ea"/>
              <a:cs typeface="+mn-cs"/>
            </a:rPr>
            <a:t>Встраиваемые в конструкцию пола электрические конвекторы </a:t>
          </a:r>
          <a:r>
            <a:rPr lang="en-US" sz="1400">
              <a:effectLst/>
              <a:latin typeface="+mn-lt"/>
              <a:ea typeface="+mn-ea"/>
              <a:cs typeface="+mn-cs"/>
            </a:rPr>
            <a:t>Vitron </a:t>
          </a:r>
          <a:r>
            <a:rPr lang="ru-RU" sz="1400">
              <a:effectLst/>
              <a:latin typeface="+mn-lt"/>
              <a:ea typeface="+mn-ea"/>
              <a:cs typeface="+mn-cs"/>
            </a:rPr>
            <a:t>– это отопительные приборы, где в качестве нагревательного элемента используются терморезисторы. Они предназначены для использования как вспомогательные отопительные приборы с системами водяного отопления, системами теплого пола, так и в качестве основного источника тепла, в местах где нет возможности использовать системы водяного отопления.</a:t>
          </a:r>
        </a:p>
        <a:p>
          <a:r>
            <a:rPr lang="ru-RU" sz="1400">
              <a:effectLst/>
              <a:latin typeface="+mn-lt"/>
              <a:ea typeface="+mn-ea"/>
              <a:cs typeface="+mn-cs"/>
            </a:rPr>
            <a:t>Основное преимущество электрических конвекторов отсутствие необходимости в прокладке трубопровода. Так же преимущество в более высокой теплоотдаче в сравнении с аналогичными моделями с водяным теплообменником.</a:t>
          </a:r>
        </a:p>
        <a:p>
          <a:r>
            <a:rPr lang="ru-RU" sz="1600">
              <a:latin typeface="+mn-lt"/>
            </a:rPr>
            <a:t>Конструктивные особенности: </a:t>
          </a:r>
        </a:p>
        <a:p>
          <a:pPr marL="285750" indent="-285750">
            <a:buFont typeface="Arial" panose="020B0604020202020204" pitchFamily="34" charset="0"/>
            <a:buChar char="•"/>
          </a:pPr>
          <a:r>
            <a:rPr lang="ru-RU" sz="1400" b="0" i="0" u="none" strike="noStrike" baseline="0">
              <a:latin typeface="+mj-lt"/>
              <a:ea typeface="+mn-ea"/>
              <a:cs typeface="+mn-cs"/>
            </a:rPr>
            <a:t>материал корпуса- оцинкованная сталь покрытая износостойким порошковым покрытием (цвет покрытия: чёрный матовый); </a:t>
          </a:r>
        </a:p>
        <a:p>
          <a:pPr marL="285750" indent="-285750">
            <a:buFont typeface="Arial" panose="020B0604020202020204" pitchFamily="34" charset="0"/>
            <a:buChar char="•"/>
          </a:pPr>
          <a:r>
            <a:rPr lang="ru-RU" sz="1400" b="0" i="0" u="none" strike="noStrike" baseline="0">
              <a:latin typeface="+mj-lt"/>
              <a:ea typeface="+mn-ea"/>
              <a:cs typeface="+mn-cs"/>
            </a:rPr>
            <a:t>материал решётки- анодированный алюминий, дерево; </a:t>
          </a:r>
        </a:p>
        <a:p>
          <a:pPr marL="285750" indent="-285750">
            <a:buFont typeface="Arial" panose="020B0604020202020204" pitchFamily="34" charset="0"/>
            <a:buChar char="•"/>
          </a:pPr>
          <a:r>
            <a:rPr lang="ru-RU" sz="1400" b="0" i="0" u="none" strike="noStrike" baseline="0">
              <a:latin typeface="+mj-lt"/>
              <a:ea typeface="+mn-ea"/>
              <a:cs typeface="+mn-cs"/>
            </a:rPr>
            <a:t>регулировка по высоте от 0 до 40 мм за счёт специальных регулировочных ножек; </a:t>
          </a:r>
        </a:p>
        <a:p>
          <a:pPr marL="285750" indent="-285750">
            <a:buFont typeface="Arial" panose="020B0604020202020204" pitchFamily="34" charset="0"/>
            <a:buChar char="•"/>
          </a:pPr>
          <a:r>
            <a:rPr lang="ru-RU" sz="1400" b="0" i="0" u="none" strike="noStrike" baseline="0">
              <a:latin typeface="+mj-lt"/>
              <a:ea typeface="+mn-ea"/>
              <a:cs typeface="+mn-cs"/>
            </a:rPr>
            <a:t>применение терморезисторов с положительным температурным коэффициентом; </a:t>
          </a:r>
        </a:p>
        <a:p>
          <a:pPr marL="285750" indent="-285750">
            <a:buFont typeface="Arial" panose="020B0604020202020204" pitchFamily="34" charset="0"/>
            <a:buChar char="•"/>
          </a:pPr>
          <a:r>
            <a:rPr lang="ru-RU" sz="1400" b="0" i="0" u="none" strike="noStrike" baseline="0">
              <a:latin typeface="+mj-lt"/>
              <a:ea typeface="+mn-ea"/>
              <a:cs typeface="+mn-cs"/>
            </a:rPr>
            <a:t>специальные юстировочные шпильки позволяют легко выровнять конвектор в горизонтальной плоскости. </a:t>
          </a:r>
          <a:endParaRPr lang="ru-RU" sz="1100" b="0" i="0" u="none" strike="noStrike" baseline="0">
            <a:latin typeface="+mj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600" b="0" i="0" baseline="0">
            <a:effectLst/>
            <a:latin typeface="+mj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600" b="0" i="0" baseline="0">
              <a:effectLst/>
              <a:latin typeface="+mn-lt"/>
              <a:ea typeface="+mn-ea"/>
              <a:cs typeface="+mn-cs"/>
            </a:rPr>
            <a:t>Стандартный комплект поставки: </a:t>
          </a:r>
          <a:endParaRPr lang="ru-RU" sz="1600" b="0" i="0" u="none" strike="noStrike" baseline="0">
            <a:latin typeface="+mn-lt"/>
            <a:ea typeface="+mn-ea"/>
            <a:cs typeface="+mn-cs"/>
          </a:endParaRPr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ru-RU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 Light"/>
              <a:ea typeface="+mn-ea"/>
              <a:cs typeface="+mn-cs"/>
            </a:rPr>
            <a:t>корпус из оцинкованной стали покрытый порошковым покрытием </a:t>
          </a:r>
          <a:r>
            <a:rPr kumimoji="0" 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 Light"/>
              <a:ea typeface="+mn-ea"/>
              <a:cs typeface="+mn-cs"/>
            </a:rPr>
            <a:t>RAL 9005</a:t>
          </a:r>
          <a:r>
            <a:rPr kumimoji="0" lang="ru-RU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 Light"/>
              <a:ea typeface="+mn-ea"/>
              <a:cs typeface="+mn-cs"/>
            </a:rPr>
            <a:t>; </a:t>
          </a:r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ru-RU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 Light"/>
              <a:ea typeface="+mn-ea"/>
              <a:cs typeface="+mn-cs"/>
            </a:rPr>
            <a:t>комплект крепёжно-регулировочных ножек; </a:t>
          </a:r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ru-RU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 Light"/>
              <a:ea typeface="+mn-ea"/>
              <a:cs typeface="+mn-cs"/>
            </a:rPr>
            <a:t>поперечная рулонная решетка из анодированного алюминия или дерева; 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ru-RU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 Light"/>
              <a:ea typeface="+mn-ea"/>
              <a:cs typeface="+mn-cs"/>
            </a:rPr>
            <a:t>декоративная рамка из алюминия углового профиля или </a:t>
          </a:r>
          <a:r>
            <a:rPr kumimoji="0" lang="de-DE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 Light"/>
              <a:ea typeface="+mn-ea"/>
              <a:cs typeface="+mn-cs"/>
            </a:rPr>
            <a:t>J- </a:t>
          </a:r>
          <a:r>
            <a:rPr kumimoji="0" lang="ru-RU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 Light"/>
              <a:ea typeface="+mn-ea"/>
              <a:cs typeface="+mn-cs"/>
            </a:rPr>
            <a:t>образного(под заказ), выполненная в цвет решётки; </a:t>
          </a:r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ru-RU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 Light"/>
              <a:ea typeface="+mn-ea"/>
              <a:cs typeface="+mn-cs"/>
            </a:rPr>
            <a:t>терморезисторы; </a:t>
          </a:r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ru-RU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 Light"/>
              <a:ea typeface="+mn-ea"/>
              <a:cs typeface="+mn-cs"/>
            </a:rPr>
            <a:t>технический паспорт, инструкция по монтажу и эксплуатации; </a:t>
          </a:r>
        </a:p>
        <a:p>
          <a:pPr algn="l"/>
          <a:endParaRPr lang="ru-RU" sz="1400" b="0" i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+mj-lt"/>
          </a:endParaRPr>
        </a:p>
      </xdr:txBody>
    </xdr:sp>
    <xdr:clientData/>
  </xdr:oneCellAnchor>
  <xdr:oneCellAnchor>
    <xdr:from>
      <xdr:col>19</xdr:col>
      <xdr:colOff>131763</xdr:colOff>
      <xdr:row>75</xdr:row>
      <xdr:rowOff>0</xdr:rowOff>
    </xdr:from>
    <xdr:ext cx="1703243" cy="349752"/>
    <xdr:sp macro="" textlink="">
      <xdr:nvSpPr>
        <xdr:cNvPr id="45" name="Прямоугольник 44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/>
      </xdr:nvSpPr>
      <xdr:spPr>
        <a:xfrm>
          <a:off x="11714163" y="22721234"/>
          <a:ext cx="1703243" cy="349752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l"/>
          <a:endParaRPr lang="ru-RU" sz="2000" b="0" i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+mj-lt"/>
          </a:endParaRPr>
        </a:p>
      </xdr:txBody>
    </xdr:sp>
    <xdr:clientData/>
  </xdr:oneCellAnchor>
  <xdr:oneCellAnchor>
    <xdr:from>
      <xdr:col>0</xdr:col>
      <xdr:colOff>381359</xdr:colOff>
      <xdr:row>75</xdr:row>
      <xdr:rowOff>0</xdr:rowOff>
    </xdr:from>
    <xdr:ext cx="13524853" cy="975775"/>
    <xdr:sp macro="" textlink="">
      <xdr:nvSpPr>
        <xdr:cNvPr id="52" name="Прямоугольник 51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/>
      </xdr:nvSpPr>
      <xdr:spPr>
        <a:xfrm>
          <a:off x="381359" y="34945596"/>
          <a:ext cx="13524853" cy="97577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l"/>
          <a:r>
            <a:rPr lang="ru-RU" sz="1800" b="0" i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					</a:t>
          </a:r>
        </a:p>
      </xdr:txBody>
    </xdr:sp>
    <xdr:clientData/>
  </xdr:oneCellAnchor>
  <xdr:twoCellAnchor editAs="oneCell">
    <xdr:from>
      <xdr:col>0</xdr:col>
      <xdr:colOff>0</xdr:colOff>
      <xdr:row>12</xdr:row>
      <xdr:rowOff>119062</xdr:rowOff>
    </xdr:from>
    <xdr:to>
      <xdr:col>9</xdr:col>
      <xdr:colOff>123032</xdr:colOff>
      <xdr:row>29</xdr:row>
      <xdr:rowOff>23813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512218"/>
          <a:ext cx="5588001" cy="314325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47626</xdr:colOff>
      <xdr:row>2</xdr:row>
      <xdr:rowOff>104775</xdr:rowOff>
    </xdr:from>
    <xdr:to>
      <xdr:col>12</xdr:col>
      <xdr:colOff>466726</xdr:colOff>
      <xdr:row>27</xdr:row>
      <xdr:rowOff>127290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66826" y="14763750"/>
          <a:ext cx="6515100" cy="4861215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276225</xdr:colOff>
      <xdr:row>29</xdr:row>
      <xdr:rowOff>28575</xdr:rowOff>
    </xdr:from>
    <xdr:to>
      <xdr:col>11</xdr:col>
      <xdr:colOff>189825</xdr:colOff>
      <xdr:row>45</xdr:row>
      <xdr:rowOff>18075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95425" y="5657850"/>
          <a:ext cx="5400000" cy="3037500"/>
        </a:xfrm>
        <a:prstGeom prst="rect">
          <a:avLst/>
        </a:prstGeom>
      </xdr:spPr>
    </xdr:pic>
    <xdr:clientData/>
  </xdr:twoCellAnchor>
  <xdr:oneCellAnchor>
    <xdr:from>
      <xdr:col>2</xdr:col>
      <xdr:colOff>485775</xdr:colOff>
      <xdr:row>49</xdr:row>
      <xdr:rowOff>19050</xdr:rowOff>
    </xdr:from>
    <xdr:ext cx="4359976" cy="609013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1704975" y="9477375"/>
          <a:ext cx="4359976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Возможно исполнение распределительного шкафа других размеров.</a:t>
          </a:r>
        </a:p>
        <a:p>
          <a:r>
            <a:rPr lang="ru-RU" sz="1100"/>
            <a:t>Минимальный заказ от 5 штук.</a:t>
          </a:r>
        </a:p>
        <a:p>
          <a:r>
            <a:rPr lang="ru-RU" sz="1100">
              <a:solidFill>
                <a:srgbClr val="FF0000"/>
              </a:solidFill>
            </a:rPr>
            <a:t>Цена</a:t>
          </a:r>
          <a:r>
            <a:rPr lang="ru-RU" sz="1100" baseline="0">
              <a:solidFill>
                <a:srgbClr val="FF0000"/>
              </a:solidFill>
            </a:rPr>
            <a:t> обговаривается отдельно</a:t>
          </a:r>
          <a:endParaRPr lang="ru-RU" sz="1100">
            <a:solidFill>
              <a:srgbClr val="FF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vitron.ru/" TargetMode="External"/><Relationship Id="rId1" Type="http://schemas.openxmlformats.org/officeDocument/2006/relationships/hyperlink" Target="https://vitron.ru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07"/>
  <sheetViews>
    <sheetView topLeftCell="A4" zoomScale="85" zoomScaleNormal="85" workbookViewId="0">
      <selection activeCell="N12" sqref="N12"/>
    </sheetView>
  </sheetViews>
  <sheetFormatPr defaultRowHeight="15" x14ac:dyDescent="0.25"/>
  <cols>
    <col min="2" max="2" width="62.85546875" customWidth="1"/>
    <col min="4" max="4" width="13" customWidth="1"/>
    <col min="11" max="47" width="9.140625" style="4"/>
  </cols>
  <sheetData>
    <row r="1" spans="1:13" x14ac:dyDescent="0.25">
      <c r="A1" s="4"/>
      <c r="B1" s="4"/>
      <c r="C1" s="4"/>
      <c r="D1" s="4"/>
      <c r="E1" s="4"/>
      <c r="F1" s="4"/>
      <c r="G1" s="4"/>
      <c r="H1" s="4"/>
      <c r="I1" s="4"/>
      <c r="J1" s="4"/>
    </row>
    <row r="2" spans="1:13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3" x14ac:dyDescent="0.25">
      <c r="A3" s="4"/>
      <c r="B3" s="4"/>
      <c r="C3" s="4"/>
      <c r="D3" s="4"/>
      <c r="E3" s="4"/>
      <c r="F3" s="4"/>
      <c r="G3" s="4"/>
      <c r="H3" s="4"/>
      <c r="I3" s="4"/>
      <c r="J3" s="4"/>
    </row>
    <row r="4" spans="1:13" x14ac:dyDescent="0.2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3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6" spans="1:13" x14ac:dyDescent="0.25">
      <c r="A6" s="4"/>
      <c r="B6" s="4"/>
      <c r="C6" s="4"/>
      <c r="D6" s="4"/>
      <c r="E6" s="4"/>
      <c r="F6" s="4"/>
      <c r="G6" s="4"/>
      <c r="H6" s="4"/>
      <c r="I6" s="4"/>
      <c r="J6" s="4"/>
    </row>
    <row r="7" spans="1:13" x14ac:dyDescent="0.25">
      <c r="A7" s="4"/>
      <c r="B7" s="4"/>
      <c r="C7" s="4"/>
      <c r="D7" s="4"/>
      <c r="E7" s="4"/>
      <c r="F7" s="4"/>
      <c r="G7" s="4"/>
      <c r="H7" s="4"/>
      <c r="I7" s="4"/>
      <c r="J7" s="4"/>
    </row>
    <row r="8" spans="1:13" x14ac:dyDescent="0.25">
      <c r="A8" s="4"/>
      <c r="B8" s="4"/>
      <c r="C8" s="4"/>
      <c r="D8" s="4"/>
      <c r="E8" s="4"/>
      <c r="F8" s="4"/>
      <c r="G8" s="4"/>
      <c r="H8" s="4"/>
      <c r="I8" s="4"/>
      <c r="J8" s="4"/>
    </row>
    <row r="9" spans="1:13" x14ac:dyDescent="0.25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3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3" ht="33.75" customHeight="1" x14ac:dyDescent="0.35">
      <c r="A11" s="4"/>
      <c r="C11" s="4"/>
      <c r="D11" s="4"/>
      <c r="E11" s="4"/>
      <c r="F11" s="4"/>
      <c r="G11" s="4"/>
      <c r="H11" s="67" t="s">
        <v>7</v>
      </c>
      <c r="I11" s="67"/>
      <c r="J11" s="67"/>
    </row>
    <row r="12" spans="1:13" ht="27.75" customHeight="1" x14ac:dyDescent="0.35">
      <c r="A12" s="4"/>
      <c r="B12" s="13" t="s">
        <v>45</v>
      </c>
      <c r="C12" s="4"/>
      <c r="D12" s="4"/>
      <c r="E12" s="4"/>
      <c r="F12" s="4"/>
      <c r="G12" s="4"/>
      <c r="H12" s="4"/>
      <c r="I12" s="4"/>
      <c r="J12" s="4"/>
    </row>
    <row r="13" spans="1:13" ht="7.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3" ht="19.5" customHeight="1" x14ac:dyDescent="0.25">
      <c r="A14" s="4"/>
      <c r="B14" s="14" t="s">
        <v>3</v>
      </c>
      <c r="C14" s="4"/>
      <c r="D14" s="4"/>
      <c r="E14" s="4"/>
      <c r="F14" s="4"/>
      <c r="G14" s="4"/>
      <c r="H14" s="4"/>
      <c r="I14" s="4"/>
      <c r="J14" s="4"/>
    </row>
    <row r="15" spans="1:13" s="4" customFormat="1" ht="7.5" customHeight="1" x14ac:dyDescent="0.25"/>
    <row r="16" spans="1:13" ht="24" customHeight="1" x14ac:dyDescent="0.25">
      <c r="A16" s="5"/>
      <c r="B16" s="6" t="s">
        <v>18</v>
      </c>
      <c r="C16" s="7"/>
      <c r="D16" s="7"/>
      <c r="E16" s="7"/>
      <c r="F16" s="7"/>
      <c r="G16" s="7"/>
      <c r="H16" s="7"/>
      <c r="I16" s="7"/>
      <c r="J16" s="7"/>
      <c r="K16" s="15"/>
      <c r="L16" s="15"/>
      <c r="M16" s="15"/>
    </row>
    <row r="17" spans="1:47" s="11" customFormat="1" ht="27.75" customHeight="1" x14ac:dyDescent="0.3">
      <c r="A17" s="48"/>
      <c r="B17" s="69" t="s">
        <v>11</v>
      </c>
      <c r="C17" s="69"/>
      <c r="D17" s="69"/>
      <c r="E17" s="69"/>
      <c r="F17" s="69"/>
      <c r="G17" s="49"/>
      <c r="H17" s="49"/>
      <c r="I17" s="49"/>
      <c r="J17" s="49"/>
      <c r="K17" s="4"/>
      <c r="L17" s="16"/>
      <c r="M17" s="17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</row>
    <row r="18" spans="1:47" ht="27.75" customHeight="1" x14ac:dyDescent="0.3">
      <c r="A18" s="8"/>
      <c r="B18" s="68" t="s">
        <v>19</v>
      </c>
      <c r="C18" s="68"/>
      <c r="D18" s="68"/>
      <c r="E18" s="68"/>
      <c r="F18" s="68"/>
      <c r="G18" s="9"/>
      <c r="H18" s="9"/>
      <c r="I18" s="9"/>
      <c r="J18" s="9"/>
      <c r="L18" s="16"/>
      <c r="M18" s="17"/>
    </row>
    <row r="19" spans="1:47" s="4" customFormat="1" ht="25.5" customHeight="1" x14ac:dyDescent="0.3">
      <c r="A19" s="55"/>
      <c r="B19" s="70" t="s">
        <v>17</v>
      </c>
      <c r="C19" s="70"/>
      <c r="D19" s="70"/>
      <c r="E19" s="70"/>
      <c r="F19" s="70"/>
      <c r="G19" s="56"/>
      <c r="H19" s="56"/>
      <c r="I19" s="56"/>
      <c r="J19" s="56"/>
      <c r="K19" s="18"/>
      <c r="L19" s="18"/>
    </row>
    <row r="20" spans="1:47" s="4" customFormat="1" ht="20.25" x14ac:dyDescent="0.3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</row>
    <row r="21" spans="1:47" s="4" customFormat="1" ht="20.25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</row>
    <row r="22" spans="1:47" s="4" customFormat="1" ht="20.25" x14ac:dyDescent="0.3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</row>
    <row r="23" spans="1:47" s="4" customFormat="1" ht="20.25" x14ac:dyDescent="0.3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</row>
    <row r="24" spans="1:47" s="4" customFormat="1" x14ac:dyDescent="0.25"/>
    <row r="25" spans="1:47" s="4" customFormat="1" x14ac:dyDescent="0.25"/>
    <row r="26" spans="1:47" s="4" customFormat="1" x14ac:dyDescent="0.25"/>
    <row r="27" spans="1:47" s="4" customFormat="1" x14ac:dyDescent="0.25"/>
    <row r="28" spans="1:47" s="4" customFormat="1" x14ac:dyDescent="0.25"/>
    <row r="29" spans="1:47" s="4" customFormat="1" x14ac:dyDescent="0.25"/>
    <row r="30" spans="1:47" s="4" customFormat="1" x14ac:dyDescent="0.25"/>
    <row r="31" spans="1:47" s="4" customFormat="1" x14ac:dyDescent="0.25"/>
    <row r="32" spans="1:47" s="4" customFormat="1" x14ac:dyDescent="0.25"/>
    <row r="33" s="4" customFormat="1" x14ac:dyDescent="0.25"/>
    <row r="34" s="4" customFormat="1" x14ac:dyDescent="0.25"/>
    <row r="35" s="4" customFormat="1" x14ac:dyDescent="0.25"/>
    <row r="36" s="4" customFormat="1" x14ac:dyDescent="0.25"/>
    <row r="37" s="4" customFormat="1" x14ac:dyDescent="0.25"/>
    <row r="38" s="4" customFormat="1" x14ac:dyDescent="0.25"/>
    <row r="39" s="4" customFormat="1" x14ac:dyDescent="0.25"/>
    <row r="40" s="4" customFormat="1" x14ac:dyDescent="0.25"/>
    <row r="41" s="4" customFormat="1" x14ac:dyDescent="0.25"/>
    <row r="42" s="4" customFormat="1" x14ac:dyDescent="0.25"/>
    <row r="43" s="4" customFormat="1" x14ac:dyDescent="0.25"/>
    <row r="44" s="4" customFormat="1" x14ac:dyDescent="0.25"/>
    <row r="45" s="4" customFormat="1" x14ac:dyDescent="0.25"/>
    <row r="46" s="4" customFormat="1" x14ac:dyDescent="0.25"/>
    <row r="47" s="4" customFormat="1" x14ac:dyDescent="0.25"/>
    <row r="48" s="4" customFormat="1" x14ac:dyDescent="0.25"/>
    <row r="49" s="4" customFormat="1" x14ac:dyDescent="0.25"/>
    <row r="50" s="4" customFormat="1" x14ac:dyDescent="0.25"/>
    <row r="51" s="4" customFormat="1" x14ac:dyDescent="0.25"/>
    <row r="52" s="4" customFormat="1" x14ac:dyDescent="0.25"/>
    <row r="53" s="4" customFormat="1" x14ac:dyDescent="0.25"/>
    <row r="54" s="4" customFormat="1" x14ac:dyDescent="0.25"/>
    <row r="55" s="4" customFormat="1" x14ac:dyDescent="0.25"/>
    <row r="56" s="4" customFormat="1" x14ac:dyDescent="0.25"/>
    <row r="57" s="4" customFormat="1" x14ac:dyDescent="0.25"/>
    <row r="58" s="4" customFormat="1" x14ac:dyDescent="0.25"/>
    <row r="59" s="4" customFormat="1" x14ac:dyDescent="0.25"/>
    <row r="60" s="4" customFormat="1" x14ac:dyDescent="0.25"/>
    <row r="61" s="4" customFormat="1" x14ac:dyDescent="0.25"/>
    <row r="62" s="4" customFormat="1" x14ac:dyDescent="0.25"/>
    <row r="63" s="4" customFormat="1" x14ac:dyDescent="0.25"/>
    <row r="64" s="4" customFormat="1" x14ac:dyDescent="0.25"/>
    <row r="65" s="4" customFormat="1" x14ac:dyDescent="0.25"/>
    <row r="66" s="4" customFormat="1" x14ac:dyDescent="0.25"/>
    <row r="67" s="4" customFormat="1" x14ac:dyDescent="0.25"/>
    <row r="68" s="4" customFormat="1" x14ac:dyDescent="0.25"/>
    <row r="69" s="4" customFormat="1" x14ac:dyDescent="0.25"/>
    <row r="70" s="4" customFormat="1" x14ac:dyDescent="0.25"/>
    <row r="71" s="4" customFormat="1" x14ac:dyDescent="0.25"/>
    <row r="72" s="4" customFormat="1" x14ac:dyDescent="0.25"/>
    <row r="73" s="4" customFormat="1" x14ac:dyDescent="0.25"/>
    <row r="74" s="4" customFormat="1" x14ac:dyDescent="0.25"/>
    <row r="75" s="4" customFormat="1" x14ac:dyDescent="0.25"/>
    <row r="76" s="4" customFormat="1" x14ac:dyDescent="0.25"/>
    <row r="77" s="4" customFormat="1" x14ac:dyDescent="0.25"/>
    <row r="78" s="4" customFormat="1" x14ac:dyDescent="0.25"/>
    <row r="79" s="4" customFormat="1" x14ac:dyDescent="0.25"/>
    <row r="80" s="4" customFormat="1" x14ac:dyDescent="0.25"/>
    <row r="81" s="4" customFormat="1" x14ac:dyDescent="0.25"/>
    <row r="82" s="4" customFormat="1" x14ac:dyDescent="0.25"/>
    <row r="83" s="4" customFormat="1" x14ac:dyDescent="0.25"/>
    <row r="84" s="4" customFormat="1" x14ac:dyDescent="0.25"/>
    <row r="85" s="4" customFormat="1" x14ac:dyDescent="0.25"/>
    <row r="86" s="4" customFormat="1" x14ac:dyDescent="0.25"/>
    <row r="87" s="4" customFormat="1" x14ac:dyDescent="0.25"/>
    <row r="88" s="4" customFormat="1" x14ac:dyDescent="0.25"/>
    <row r="89" s="4" customFormat="1" x14ac:dyDescent="0.25"/>
    <row r="90" s="4" customFormat="1" x14ac:dyDescent="0.25"/>
    <row r="91" s="4" customFormat="1" x14ac:dyDescent="0.25"/>
    <row r="92" s="4" customFormat="1" x14ac:dyDescent="0.25"/>
    <row r="93" s="4" customFormat="1" x14ac:dyDescent="0.25"/>
    <row r="94" s="4" customFormat="1" x14ac:dyDescent="0.25"/>
    <row r="95" s="4" customFormat="1" x14ac:dyDescent="0.25"/>
    <row r="96" s="4" customFormat="1" x14ac:dyDescent="0.25"/>
    <row r="97" s="4" customFormat="1" x14ac:dyDescent="0.25"/>
    <row r="98" s="4" customFormat="1" x14ac:dyDescent="0.25"/>
    <row r="99" s="4" customFormat="1" x14ac:dyDescent="0.25"/>
    <row r="100" s="4" customFormat="1" x14ac:dyDescent="0.25"/>
    <row r="101" s="4" customFormat="1" x14ac:dyDescent="0.25"/>
    <row r="102" s="4" customFormat="1" x14ac:dyDescent="0.25"/>
    <row r="103" s="4" customFormat="1" x14ac:dyDescent="0.25"/>
    <row r="104" s="4" customFormat="1" x14ac:dyDescent="0.25"/>
    <row r="105" s="4" customFormat="1" x14ac:dyDescent="0.25"/>
    <row r="106" s="4" customFormat="1" x14ac:dyDescent="0.25"/>
    <row r="107" s="4" customFormat="1" x14ac:dyDescent="0.25"/>
  </sheetData>
  <mergeCells count="4">
    <mergeCell ref="H11:J11"/>
    <mergeCell ref="B18:F18"/>
    <mergeCell ref="B17:F17"/>
    <mergeCell ref="B19:F19"/>
  </mergeCells>
  <hyperlinks>
    <hyperlink ref="B16" location="Артикул!A1" display="Артикул (шифр конвектора)" xr:uid="{00000000-0004-0000-0000-000000000000}"/>
    <hyperlink ref="B18" location="Специсполнения!A1" display="Специсполнения (углы, радиусы, продольные решетки)" xr:uid="{00000000-0004-0000-0000-000001000000}"/>
    <hyperlink ref="H11" r:id="rId1" display="Сайт витрон" xr:uid="{00000000-0004-0000-0000-000002000000}"/>
    <hyperlink ref="B17:F17" location="Описание!A1" display="Общее описание, особенности конструкции, комплектация" xr:uid="{00000000-0004-0000-0000-000003000000}"/>
    <hyperlink ref="H11:J11" r:id="rId2" display="Сайт: Vitron.ru" xr:uid="{00000000-0004-0000-0000-000004000000}"/>
    <hyperlink ref="B19:F19" location="ВШР!A1" display="Коллекторные шкафы" xr:uid="{00000000-0004-0000-0000-000005000000}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79998168889431442"/>
  </sheetPr>
  <dimension ref="A1:AF312"/>
  <sheetViews>
    <sheetView topLeftCell="A7" zoomScaleNormal="100" workbookViewId="0">
      <selection activeCell="S14" sqref="S14"/>
    </sheetView>
  </sheetViews>
  <sheetFormatPr defaultRowHeight="15" x14ac:dyDescent="0.25"/>
  <cols>
    <col min="1" max="1" width="85.28515625" customWidth="1"/>
    <col min="2" max="9" width="3.7109375" customWidth="1"/>
    <col min="10" max="10" width="7.7109375" customWidth="1"/>
    <col min="11" max="11" width="6.5703125" customWidth="1"/>
  </cols>
  <sheetData>
    <row r="1" spans="1:32" ht="15.75" x14ac:dyDescent="0.25">
      <c r="A1" s="71" t="s">
        <v>4</v>
      </c>
      <c r="B1" s="71"/>
      <c r="C1" s="71"/>
      <c r="D1" s="71"/>
      <c r="E1" s="71"/>
      <c r="F1" s="71"/>
      <c r="G1" s="71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x14ac:dyDescent="0.25">
      <c r="A10" s="36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ht="20.25" x14ac:dyDescent="0.25">
      <c r="A11" s="72" t="s">
        <v>22</v>
      </c>
      <c r="B11" s="72"/>
      <c r="C11" s="72"/>
      <c r="D11" s="72"/>
      <c r="E11" s="72"/>
      <c r="F11" s="72"/>
      <c r="G11" s="72"/>
      <c r="H11" s="72"/>
      <c r="I11" s="72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ht="19.5" x14ac:dyDescent="0.3">
      <c r="A12" s="37"/>
      <c r="B12" s="73" t="s">
        <v>33</v>
      </c>
      <c r="C12" s="73"/>
      <c r="D12" s="74">
        <v>650</v>
      </c>
      <c r="E12" s="74"/>
      <c r="F12" s="74">
        <v>455</v>
      </c>
      <c r="G12" s="74"/>
      <c r="H12" s="74">
        <v>120</v>
      </c>
      <c r="I12" s="74"/>
      <c r="J12" s="63" t="s">
        <v>28</v>
      </c>
      <c r="K12" s="60" t="s">
        <v>24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x14ac:dyDescent="0.25">
      <c r="A13" s="38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ht="25.5" customHeight="1" x14ac:dyDescent="0.25">
      <c r="A14" s="39" t="s">
        <v>10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ht="25.5" customHeight="1" x14ac:dyDescent="0.25">
      <c r="A15" s="40" t="s">
        <v>34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ht="25.5" customHeight="1" x14ac:dyDescent="0.25">
      <c r="A16" s="40" t="s">
        <v>35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11" customFormat="1" ht="25.5" customHeight="1" x14ac:dyDescent="0.25">
      <c r="A17" s="40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ht="25.5" customHeight="1" x14ac:dyDescent="0.25">
      <c r="A18" s="41" t="s">
        <v>14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ht="25.5" customHeight="1" x14ac:dyDescent="0.25">
      <c r="A19" s="40" t="s">
        <v>13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ht="25.5" customHeight="1" x14ac:dyDescent="0.25">
      <c r="A20" s="40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ht="25.5" customHeight="1" x14ac:dyDescent="0.25">
      <c r="A21" s="41" t="s">
        <v>21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ht="25.5" customHeight="1" x14ac:dyDescent="0.25">
      <c r="A22" s="40" t="s">
        <v>15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ht="25.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ht="25.5" customHeight="1" x14ac:dyDescent="0.25">
      <c r="A24" s="41" t="s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ht="25.5" customHeight="1" x14ac:dyDescent="0.25">
      <c r="A25" s="40" t="s">
        <v>23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25.5" customHeight="1" x14ac:dyDescent="0.25">
      <c r="A26" s="39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25.5" customHeight="1" x14ac:dyDescent="0.25">
      <c r="A27" s="41" t="s">
        <v>32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25.5" customHeight="1" x14ac:dyDescent="0.25">
      <c r="A28" s="40" t="s">
        <v>26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25.5" customHeight="1" x14ac:dyDescent="0.25">
      <c r="A29" s="40" t="s">
        <v>27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ht="25.5" customHeight="1" x14ac:dyDescent="0.25">
      <c r="A30" s="41" t="s">
        <v>31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25.5" customHeight="1" x14ac:dyDescent="0.25">
      <c r="A31" s="40" t="s">
        <v>30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25.5" customHeight="1" x14ac:dyDescent="0.25">
      <c r="A32" s="40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25.5" customHeight="1" x14ac:dyDescent="0.25">
      <c r="A33" s="40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25.5" customHeight="1" x14ac:dyDescent="0.25">
      <c r="A34" s="40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25.5" customHeight="1" x14ac:dyDescent="0.25">
      <c r="A35" s="40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25.5" customHeight="1" x14ac:dyDescent="0.25">
      <c r="A36" s="40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25.5" customHeight="1" x14ac:dyDescent="0.25">
      <c r="A37" s="40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25.5" customHeight="1" x14ac:dyDescent="0.25">
      <c r="A38" s="4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25.5" customHeight="1" x14ac:dyDescent="0.25">
      <c r="A39" s="41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25.5" customHeight="1" x14ac:dyDescent="0.25">
      <c r="A40" s="40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25.5" customHeight="1" x14ac:dyDescent="0.25">
      <c r="A41" s="40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25.5" customHeight="1" x14ac:dyDescent="0.25">
      <c r="A42" s="40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25.5" customHeight="1" x14ac:dyDescent="0.25">
      <c r="A43" s="40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25.5" customHeight="1" x14ac:dyDescent="0.25">
      <c r="A44" s="40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25.5" customHeight="1" x14ac:dyDescent="0.25">
      <c r="A45" s="40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25.5" customHeight="1" x14ac:dyDescent="0.25">
      <c r="A46" s="40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25.5" customHeight="1" x14ac:dyDescent="0.25">
      <c r="A47" s="40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25.5" customHeight="1" x14ac:dyDescent="0.25">
      <c r="A48" s="42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25.5" customHeight="1" x14ac:dyDescent="0.25">
      <c r="A49" s="41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25.5" customHeight="1" x14ac:dyDescent="0.25">
      <c r="A50" s="40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25.5" customHeight="1" x14ac:dyDescent="0.25">
      <c r="A51" s="40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34.5" customHeight="1" x14ac:dyDescent="0.25">
      <c r="A52" s="40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8.75" x14ac:dyDescent="0.3">
      <c r="A53" s="45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x14ac:dyDescent="0.25"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x14ac:dyDescent="0.25"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x14ac:dyDescent="0.25"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x14ac:dyDescent="0.25"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x14ac:dyDescent="0.25"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x14ac:dyDescent="0.25"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x14ac:dyDescent="0.25"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x14ac:dyDescent="0.25"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x14ac:dyDescent="0.25"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x14ac:dyDescent="0.25"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x14ac:dyDescent="0.25"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x14ac:dyDescent="0.25"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8:32" x14ac:dyDescent="0.25"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8:32" x14ac:dyDescent="0.25"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8:32" x14ac:dyDescent="0.25"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8:32" x14ac:dyDescent="0.25"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8:32" x14ac:dyDescent="0.25"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8:32" x14ac:dyDescent="0.25"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8:32" x14ac:dyDescent="0.25"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8:32" x14ac:dyDescent="0.25"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8:32" x14ac:dyDescent="0.25"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8:32" x14ac:dyDescent="0.25"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8:32" x14ac:dyDescent="0.25"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8:32" x14ac:dyDescent="0.25"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8:32" x14ac:dyDescent="0.25"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8:32" x14ac:dyDescent="0.25"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8:32" x14ac:dyDescent="0.25"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8:32" x14ac:dyDescent="0.25"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8:32" x14ac:dyDescent="0.25"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8:32" x14ac:dyDescent="0.25"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8:32" x14ac:dyDescent="0.25"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8:32" x14ac:dyDescent="0.25"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8:32" x14ac:dyDescent="0.25"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8:32" x14ac:dyDescent="0.25"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8:32" x14ac:dyDescent="0.25"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8:32" x14ac:dyDescent="0.25"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8:32" x14ac:dyDescent="0.25"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8:32" x14ac:dyDescent="0.25"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8:32" x14ac:dyDescent="0.25"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8:32" x14ac:dyDescent="0.25"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8:32" x14ac:dyDescent="0.25"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8:32" x14ac:dyDescent="0.25"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8:32" x14ac:dyDescent="0.25"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8:32" x14ac:dyDescent="0.25"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8:32" x14ac:dyDescent="0.25"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8:32" x14ac:dyDescent="0.25"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8:32" x14ac:dyDescent="0.25"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8:32" x14ac:dyDescent="0.25"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8:32" x14ac:dyDescent="0.25"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8:32" x14ac:dyDescent="0.25"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8:32" x14ac:dyDescent="0.25"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8:32" x14ac:dyDescent="0.25"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8:32" x14ac:dyDescent="0.25"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8:32" x14ac:dyDescent="0.25"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8:32" x14ac:dyDescent="0.25"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8:32" x14ac:dyDescent="0.25"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8:32" x14ac:dyDescent="0.25"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8:32" x14ac:dyDescent="0.25"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8:32" x14ac:dyDescent="0.25"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8:32" x14ac:dyDescent="0.25"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8:32" x14ac:dyDescent="0.25"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8:32" x14ac:dyDescent="0.25"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8:32" x14ac:dyDescent="0.25"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8:32" x14ac:dyDescent="0.25"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8:32" x14ac:dyDescent="0.25"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8:32" x14ac:dyDescent="0.25"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8:32" x14ac:dyDescent="0.25"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8:32" x14ac:dyDescent="0.25"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8:32" x14ac:dyDescent="0.25"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8:32" x14ac:dyDescent="0.25"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8:32" x14ac:dyDescent="0.25"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8:32" x14ac:dyDescent="0.25"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8:32" x14ac:dyDescent="0.25"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8:32" x14ac:dyDescent="0.25"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8:32" x14ac:dyDescent="0.25"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8:32" x14ac:dyDescent="0.25"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8:32" x14ac:dyDescent="0.25"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8:32" x14ac:dyDescent="0.25"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8:32" x14ac:dyDescent="0.25"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8:32" x14ac:dyDescent="0.25"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8:32" x14ac:dyDescent="0.25"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8:32" x14ac:dyDescent="0.25"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8:32" x14ac:dyDescent="0.25"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8:32" x14ac:dyDescent="0.25"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8:32" x14ac:dyDescent="0.25"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8:32" x14ac:dyDescent="0.25"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8:32" x14ac:dyDescent="0.25"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8:32" x14ac:dyDescent="0.25"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8:32" x14ac:dyDescent="0.25"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8:32" x14ac:dyDescent="0.25"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8:32" x14ac:dyDescent="0.25"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8:32" x14ac:dyDescent="0.25"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8:32" x14ac:dyDescent="0.25"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8:32" x14ac:dyDescent="0.25"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8:32" x14ac:dyDescent="0.25"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8:32" x14ac:dyDescent="0.25"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8:32" x14ac:dyDescent="0.25"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8:32" x14ac:dyDescent="0.25"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8:32" x14ac:dyDescent="0.25"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8:32" x14ac:dyDescent="0.25"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8:32" x14ac:dyDescent="0.25"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8:32" x14ac:dyDescent="0.25"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8:32" x14ac:dyDescent="0.25"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8:32" x14ac:dyDescent="0.25"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8:32" x14ac:dyDescent="0.25"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8:32" x14ac:dyDescent="0.25"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8:32" x14ac:dyDescent="0.25"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8:32" x14ac:dyDescent="0.25"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8:32" x14ac:dyDescent="0.25"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18:32" x14ac:dyDescent="0.25"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8:32" x14ac:dyDescent="0.25"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8:32" x14ac:dyDescent="0.25"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8:32" x14ac:dyDescent="0.25"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18:32" x14ac:dyDescent="0.25"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pans="18:32" x14ac:dyDescent="0.25"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18:32" x14ac:dyDescent="0.25"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spans="18:32" x14ac:dyDescent="0.25"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spans="18:32" x14ac:dyDescent="0.25"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18:32" x14ac:dyDescent="0.25"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18:32" x14ac:dyDescent="0.25"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8:32" x14ac:dyDescent="0.25"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18:32" x14ac:dyDescent="0.25"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8:32" x14ac:dyDescent="0.25"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spans="18:32" x14ac:dyDescent="0.25"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spans="18:32" x14ac:dyDescent="0.25"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spans="18:32" x14ac:dyDescent="0.25"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spans="18:32" x14ac:dyDescent="0.25"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spans="18:32" x14ac:dyDescent="0.25"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spans="18:32" x14ac:dyDescent="0.25"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spans="18:32" x14ac:dyDescent="0.25"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18:32" x14ac:dyDescent="0.25"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spans="18:32" x14ac:dyDescent="0.25"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spans="18:32" x14ac:dyDescent="0.25"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spans="18:32" x14ac:dyDescent="0.25"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spans="18:32" x14ac:dyDescent="0.25"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spans="18:32" x14ac:dyDescent="0.25"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spans="18:32" x14ac:dyDescent="0.25"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spans="18:32" x14ac:dyDescent="0.25"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spans="18:32" x14ac:dyDescent="0.25"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spans="18:32" x14ac:dyDescent="0.25"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spans="18:32" x14ac:dyDescent="0.25"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spans="18:32" x14ac:dyDescent="0.25"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spans="18:32" x14ac:dyDescent="0.25"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spans="18:32" x14ac:dyDescent="0.25"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spans="18:32" x14ac:dyDescent="0.25"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spans="18:32" x14ac:dyDescent="0.25"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spans="18:32" x14ac:dyDescent="0.25"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spans="18:32" x14ac:dyDescent="0.25"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spans="18:32" x14ac:dyDescent="0.25"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spans="18:32" x14ac:dyDescent="0.25"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spans="18:32" x14ac:dyDescent="0.25"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spans="18:32" x14ac:dyDescent="0.25"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spans="18:32" x14ac:dyDescent="0.25"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spans="18:32" x14ac:dyDescent="0.25"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spans="18:32" x14ac:dyDescent="0.25"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spans="18:32" x14ac:dyDescent="0.25"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spans="18:32" x14ac:dyDescent="0.25"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spans="18:32" x14ac:dyDescent="0.25"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spans="18:32" x14ac:dyDescent="0.25"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spans="18:32" x14ac:dyDescent="0.25"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spans="18:32" x14ac:dyDescent="0.25"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spans="18:32" x14ac:dyDescent="0.25"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spans="18:32" x14ac:dyDescent="0.25"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spans="18:32" x14ac:dyDescent="0.25"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spans="18:32" x14ac:dyDescent="0.25"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spans="18:32" x14ac:dyDescent="0.25"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8:32" x14ac:dyDescent="0.25"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spans="18:32" x14ac:dyDescent="0.25"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spans="18:32" x14ac:dyDescent="0.25"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spans="18:32" x14ac:dyDescent="0.25"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spans="18:32" x14ac:dyDescent="0.25"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spans="18:32" x14ac:dyDescent="0.25"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spans="18:32" x14ac:dyDescent="0.25"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spans="18:32" x14ac:dyDescent="0.25"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spans="18:32" x14ac:dyDescent="0.25"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spans="18:32" x14ac:dyDescent="0.25"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spans="18:32" x14ac:dyDescent="0.25"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spans="18:32" x14ac:dyDescent="0.25"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spans="18:32" x14ac:dyDescent="0.25"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spans="18:32" x14ac:dyDescent="0.25"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spans="18:32" x14ac:dyDescent="0.25"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spans="18:32" x14ac:dyDescent="0.25"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spans="18:32" x14ac:dyDescent="0.25"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spans="18:32" x14ac:dyDescent="0.25"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8:32" x14ac:dyDescent="0.25"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spans="18:32" x14ac:dyDescent="0.25"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spans="18:32" x14ac:dyDescent="0.25"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spans="18:32" x14ac:dyDescent="0.25"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spans="18:32" x14ac:dyDescent="0.25"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spans="18:32" x14ac:dyDescent="0.25"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spans="18:32" x14ac:dyDescent="0.25"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spans="18:32" x14ac:dyDescent="0.25"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spans="18:32" x14ac:dyDescent="0.25"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spans="18:32" x14ac:dyDescent="0.25"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spans="18:32" x14ac:dyDescent="0.25"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spans="18:32" x14ac:dyDescent="0.25"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</sheetData>
  <mergeCells count="6">
    <mergeCell ref="A1:G1"/>
    <mergeCell ref="A11:I11"/>
    <mergeCell ref="B12:C12"/>
    <mergeCell ref="D12:E12"/>
    <mergeCell ref="F12:G12"/>
    <mergeCell ref="H12:I12"/>
  </mergeCells>
  <hyperlinks>
    <hyperlink ref="A1:G1" location="Главная!A1" display="Вернуться на главную страницу" xr:uid="{00000000-0004-0000-0100-000000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124"/>
  <sheetViews>
    <sheetView tabSelected="1" topLeftCell="A13" zoomScale="85" zoomScaleNormal="85" workbookViewId="0">
      <selection activeCell="R38" sqref="R38"/>
    </sheetView>
  </sheetViews>
  <sheetFormatPr defaultRowHeight="15" x14ac:dyDescent="0.25"/>
  <cols>
    <col min="1" max="16384" width="9.140625" style="4"/>
  </cols>
  <sheetData>
    <row r="1" spans="1:9" ht="15.75" x14ac:dyDescent="0.25">
      <c r="A1" s="71" t="s">
        <v>4</v>
      </c>
      <c r="B1" s="71"/>
      <c r="C1" s="71"/>
      <c r="D1" s="71"/>
      <c r="E1" s="71"/>
      <c r="F1" s="71"/>
      <c r="G1" s="71"/>
      <c r="H1" s="71"/>
      <c r="I1" s="71"/>
    </row>
    <row r="48" spans="10:10" x14ac:dyDescent="0.25">
      <c r="J48" s="46"/>
    </row>
    <row r="49" spans="10:10" x14ac:dyDescent="0.25">
      <c r="J49" s="47"/>
    </row>
    <row r="50" spans="10:10" x14ac:dyDescent="0.25">
      <c r="J50" s="47"/>
    </row>
    <row r="100" spans="1:36" x14ac:dyDescent="0.25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</row>
    <row r="101" spans="1:36" x14ac:dyDescent="0.25">
      <c r="A101" s="44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</row>
    <row r="102" spans="1:36" x14ac:dyDescent="0.25">
      <c r="A102" s="44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</row>
    <row r="103" spans="1:36" x14ac:dyDescent="0.25">
      <c r="A103" s="44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</row>
    <row r="104" spans="1:36" x14ac:dyDescent="0.25">
      <c r="A104" s="44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</row>
    <row r="105" spans="1:36" x14ac:dyDescent="0.25">
      <c r="A105" s="44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</row>
    <row r="106" spans="1:36" x14ac:dyDescent="0.25">
      <c r="A106" s="44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4"/>
    </row>
    <row r="107" spans="1:36" x14ac:dyDescent="0.25">
      <c r="A107" s="44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</row>
    <row r="108" spans="1:36" x14ac:dyDescent="0.25">
      <c r="A108" s="44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  <c r="AJ108" s="44"/>
    </row>
    <row r="109" spans="1:36" x14ac:dyDescent="0.25">
      <c r="A109" s="44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  <c r="AI109" s="44"/>
      <c r="AJ109" s="44"/>
    </row>
    <row r="110" spans="1:36" x14ac:dyDescent="0.25">
      <c r="A110" s="44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4"/>
    </row>
    <row r="111" spans="1:36" x14ac:dyDescent="0.25">
      <c r="A111" s="44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</row>
    <row r="112" spans="1:36" x14ac:dyDescent="0.25">
      <c r="A112" s="44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</row>
    <row r="113" spans="1:36" x14ac:dyDescent="0.25">
      <c r="A113" s="44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</row>
    <row r="114" spans="1:36" x14ac:dyDescent="0.25">
      <c r="A114" s="44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</row>
    <row r="115" spans="1:36" x14ac:dyDescent="0.25">
      <c r="A115" s="44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</row>
    <row r="116" spans="1:36" x14ac:dyDescent="0.25">
      <c r="A116" s="44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</row>
    <row r="117" spans="1:36" x14ac:dyDescent="0.25">
      <c r="A117" s="44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</row>
    <row r="118" spans="1:36" x14ac:dyDescent="0.25">
      <c r="A118" s="44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</row>
    <row r="119" spans="1:36" x14ac:dyDescent="0.25">
      <c r="A119" s="44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</row>
    <row r="120" spans="1:36" x14ac:dyDescent="0.25">
      <c r="A120" s="44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  <c r="AI120" s="44"/>
      <c r="AJ120" s="44"/>
    </row>
    <row r="121" spans="1:36" x14ac:dyDescent="0.25">
      <c r="A121" s="44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  <c r="AJ121" s="44"/>
    </row>
    <row r="122" spans="1:36" x14ac:dyDescent="0.25">
      <c r="A122" s="44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  <c r="AD122" s="44"/>
      <c r="AE122" s="44"/>
      <c r="AF122" s="44"/>
      <c r="AG122" s="44"/>
      <c r="AH122" s="44"/>
      <c r="AI122" s="44"/>
      <c r="AJ122" s="44"/>
    </row>
    <row r="123" spans="1:36" x14ac:dyDescent="0.25">
      <c r="A123" s="44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44"/>
      <c r="AD123" s="44"/>
      <c r="AE123" s="44"/>
      <c r="AF123" s="44"/>
      <c r="AG123" s="44"/>
      <c r="AH123" s="44"/>
      <c r="AI123" s="44"/>
      <c r="AJ123" s="44"/>
    </row>
    <row r="124" spans="1:36" x14ac:dyDescent="0.25">
      <c r="A124" s="44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  <c r="AI124" s="44"/>
      <c r="AJ124" s="44"/>
    </row>
  </sheetData>
  <mergeCells count="1">
    <mergeCell ref="A1:I1"/>
  </mergeCells>
  <hyperlinks>
    <hyperlink ref="A1:I1" location="Главная!A1" display="Вернуться на главную страницу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W44"/>
  <sheetViews>
    <sheetView zoomScale="80" zoomScaleNormal="80" workbookViewId="0">
      <selection activeCell="C40" sqref="C40:W44"/>
    </sheetView>
  </sheetViews>
  <sheetFormatPr defaultColWidth="9.140625" defaultRowHeight="15" x14ac:dyDescent="0.25"/>
  <cols>
    <col min="1" max="16384" width="9.140625" style="4"/>
  </cols>
  <sheetData>
    <row r="1" spans="1:7" ht="22.5" customHeight="1" x14ac:dyDescent="0.3">
      <c r="A1" s="75" t="s">
        <v>4</v>
      </c>
      <c r="B1" s="75"/>
      <c r="C1" s="75"/>
      <c r="D1" s="75"/>
      <c r="E1" s="75"/>
      <c r="F1" s="75"/>
      <c r="G1" s="75"/>
    </row>
    <row r="3" spans="1:7" ht="15.75" customHeight="1" x14ac:dyDescent="0.25"/>
    <row r="5" spans="1:7" x14ac:dyDescent="0.25">
      <c r="B5" s="12"/>
    </row>
    <row r="6" spans="1:7" x14ac:dyDescent="0.25">
      <c r="B6" s="12"/>
    </row>
    <row r="7" spans="1:7" x14ac:dyDescent="0.25">
      <c r="B7" s="12"/>
    </row>
    <row r="8" spans="1:7" x14ac:dyDescent="0.25">
      <c r="B8" s="12"/>
    </row>
    <row r="9" spans="1:7" x14ac:dyDescent="0.25">
      <c r="B9" s="12"/>
    </row>
    <row r="10" spans="1:7" x14ac:dyDescent="0.25">
      <c r="B10" s="12"/>
    </row>
    <row r="11" spans="1:7" x14ac:dyDescent="0.25">
      <c r="B11" s="12"/>
    </row>
    <row r="12" spans="1:7" x14ac:dyDescent="0.25">
      <c r="B12" s="12"/>
    </row>
    <row r="13" spans="1:7" x14ac:dyDescent="0.25">
      <c r="B13" s="12"/>
    </row>
    <row r="14" spans="1:7" x14ac:dyDescent="0.25">
      <c r="B14" s="12"/>
    </row>
    <row r="15" spans="1:7" x14ac:dyDescent="0.25">
      <c r="B15" s="12"/>
    </row>
    <row r="16" spans="1:7" x14ac:dyDescent="0.25">
      <c r="B16" s="12"/>
    </row>
    <row r="17" spans="2:2" x14ac:dyDescent="0.25">
      <c r="B17" s="12"/>
    </row>
    <row r="18" spans="2:2" x14ac:dyDescent="0.25">
      <c r="B18" s="12"/>
    </row>
    <row r="19" spans="2:2" x14ac:dyDescent="0.25">
      <c r="B19" s="12"/>
    </row>
    <row r="20" spans="2:2" x14ac:dyDescent="0.25">
      <c r="B20" s="12"/>
    </row>
    <row r="21" spans="2:2" x14ac:dyDescent="0.25">
      <c r="B21" s="12"/>
    </row>
    <row r="22" spans="2:2" x14ac:dyDescent="0.25">
      <c r="B22" s="12"/>
    </row>
    <row r="23" spans="2:2" x14ac:dyDescent="0.25">
      <c r="B23" s="12"/>
    </row>
    <row r="39" spans="3:23" ht="15.75" thickBot="1" x14ac:dyDescent="0.3"/>
    <row r="40" spans="3:23" x14ac:dyDescent="0.25">
      <c r="C40" s="76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8"/>
    </row>
    <row r="41" spans="3:23" x14ac:dyDescent="0.25">
      <c r="C41" s="79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1"/>
    </row>
    <row r="42" spans="3:23" x14ac:dyDescent="0.25">
      <c r="C42" s="79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1"/>
    </row>
    <row r="43" spans="3:23" x14ac:dyDescent="0.25">
      <c r="C43" s="79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1"/>
    </row>
    <row r="44" spans="3:23" ht="15.75" thickBot="1" x14ac:dyDescent="0.3">
      <c r="C44" s="82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4"/>
    </row>
  </sheetData>
  <mergeCells count="2">
    <mergeCell ref="A1:G1"/>
    <mergeCell ref="C40:W44"/>
  </mergeCells>
  <hyperlinks>
    <hyperlink ref="A1:G1" location="Главная!A1" display="Вернуться на главную страницу" xr:uid="{00000000-0004-0000-0300-000000000000}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</sheetPr>
  <dimension ref="A1:T111"/>
  <sheetViews>
    <sheetView workbookViewId="0">
      <selection sqref="A1:I1"/>
    </sheetView>
  </sheetViews>
  <sheetFormatPr defaultColWidth="9.140625" defaultRowHeight="15" x14ac:dyDescent="0.25"/>
  <cols>
    <col min="1" max="13" width="9.140625" style="4"/>
    <col min="14" max="14" width="36.28515625" style="4" customWidth="1"/>
    <col min="15" max="15" width="32.7109375" style="4" customWidth="1"/>
    <col min="16" max="16" width="9.140625" style="4"/>
    <col min="17" max="17" width="9.5703125" style="4" bestFit="1" customWidth="1"/>
    <col min="18" max="16384" width="9.140625" style="4"/>
  </cols>
  <sheetData>
    <row r="1" spans="1:20" ht="16.5" thickBot="1" x14ac:dyDescent="0.3">
      <c r="A1" s="71" t="s">
        <v>4</v>
      </c>
      <c r="B1" s="71"/>
      <c r="C1" s="71"/>
      <c r="D1" s="71"/>
      <c r="E1" s="71"/>
      <c r="F1" s="71"/>
      <c r="G1" s="71"/>
      <c r="H1" s="71"/>
      <c r="I1" s="71"/>
      <c r="M1" s="44"/>
      <c r="N1" s="44"/>
      <c r="O1" s="44"/>
      <c r="P1" s="44"/>
      <c r="Q1" s="44"/>
      <c r="R1" s="44"/>
    </row>
    <row r="2" spans="1:20" ht="16.5" thickBot="1" x14ac:dyDescent="0.3">
      <c r="D2" s="86" t="s">
        <v>9</v>
      </c>
      <c r="E2" s="87"/>
      <c r="F2" s="87"/>
      <c r="G2" s="87"/>
      <c r="H2" s="87"/>
      <c r="I2" s="87"/>
      <c r="J2" s="87"/>
      <c r="K2" s="87"/>
      <c r="L2" s="88"/>
      <c r="N2" s="89" t="s">
        <v>6</v>
      </c>
      <c r="O2" s="90"/>
      <c r="Q2" s="34"/>
    </row>
    <row r="3" spans="1:20" ht="15.75" thickBot="1" x14ac:dyDescent="0.3">
      <c r="Q3" s="34"/>
    </row>
    <row r="4" spans="1:20" ht="16.5" thickBot="1" x14ac:dyDescent="0.3">
      <c r="N4" s="28" t="s">
        <v>20</v>
      </c>
      <c r="O4" s="29"/>
      <c r="Q4" s="34"/>
    </row>
    <row r="5" spans="1:20" ht="15.75" x14ac:dyDescent="0.25">
      <c r="N5" s="30" t="s">
        <v>8</v>
      </c>
      <c r="O5" s="31" t="s">
        <v>5</v>
      </c>
      <c r="Q5" s="34"/>
    </row>
    <row r="6" spans="1:20" ht="15.75" x14ac:dyDescent="0.25">
      <c r="N6" s="10" t="s">
        <v>38</v>
      </c>
      <c r="O6" s="32">
        <v>20</v>
      </c>
      <c r="Q6" s="34"/>
    </row>
    <row r="7" spans="1:20" ht="15.75" x14ac:dyDescent="0.25">
      <c r="N7" s="10" t="s">
        <v>39</v>
      </c>
      <c r="O7" s="32">
        <v>30</v>
      </c>
      <c r="Q7" s="34"/>
    </row>
    <row r="8" spans="1:20" x14ac:dyDescent="0.25">
      <c r="N8" s="61"/>
      <c r="O8" s="61"/>
      <c r="Q8" s="34"/>
      <c r="R8" s="33"/>
      <c r="S8" s="33"/>
      <c r="T8" s="33"/>
    </row>
    <row r="9" spans="1:20" x14ac:dyDescent="0.25">
      <c r="Q9" s="34"/>
      <c r="R9" s="33"/>
      <c r="S9" s="33"/>
      <c r="T9" s="33"/>
    </row>
    <row r="10" spans="1:20" x14ac:dyDescent="0.25">
      <c r="N10" s="4" t="s">
        <v>12</v>
      </c>
      <c r="Q10" s="34"/>
      <c r="R10" s="33"/>
      <c r="S10" s="33"/>
      <c r="T10" s="33"/>
    </row>
    <row r="11" spans="1:20" x14ac:dyDescent="0.25">
      <c r="N11" s="19" t="s">
        <v>25</v>
      </c>
      <c r="Q11" s="34"/>
      <c r="R11" s="33"/>
      <c r="S11" s="33"/>
      <c r="T11" s="33"/>
    </row>
    <row r="12" spans="1:20" x14ac:dyDescent="0.25">
      <c r="Q12" s="34"/>
      <c r="R12" s="33"/>
      <c r="S12" s="33"/>
      <c r="T12" s="33"/>
    </row>
    <row r="13" spans="1:20" x14ac:dyDescent="0.25">
      <c r="N13" s="85"/>
      <c r="O13" s="85"/>
      <c r="Q13" s="34"/>
      <c r="R13" s="33"/>
      <c r="S13" s="33"/>
      <c r="T13" s="33"/>
    </row>
    <row r="14" spans="1:20" x14ac:dyDescent="0.25">
      <c r="N14" s="44"/>
      <c r="O14" s="44"/>
      <c r="Q14" s="34"/>
      <c r="R14" s="33"/>
      <c r="S14" s="33"/>
      <c r="T14" s="33"/>
    </row>
    <row r="15" spans="1:20" ht="16.5" customHeight="1" x14ac:dyDescent="0.25">
      <c r="N15" s="44"/>
      <c r="O15" s="44"/>
      <c r="Q15" s="34"/>
      <c r="R15" s="33"/>
      <c r="S15" s="33"/>
      <c r="T15" s="33"/>
    </row>
    <row r="16" spans="1:20" x14ac:dyDescent="0.25">
      <c r="N16" s="44"/>
      <c r="O16" s="44"/>
      <c r="Q16" s="34"/>
      <c r="R16" s="33"/>
      <c r="S16" s="33"/>
      <c r="T16" s="33"/>
    </row>
    <row r="17" spans="14:20" x14ac:dyDescent="0.25">
      <c r="N17" s="44"/>
      <c r="O17" s="44"/>
      <c r="Q17" s="34"/>
      <c r="R17" s="33"/>
      <c r="S17" s="33"/>
      <c r="T17" s="33"/>
    </row>
    <row r="18" spans="14:20" x14ac:dyDescent="0.25">
      <c r="N18" s="85"/>
      <c r="O18" s="85"/>
      <c r="Q18" s="34"/>
      <c r="R18" s="33"/>
      <c r="S18" s="33"/>
      <c r="T18" s="33"/>
    </row>
    <row r="19" spans="14:20" x14ac:dyDescent="0.25">
      <c r="N19" s="44"/>
      <c r="O19" s="44"/>
      <c r="Q19" s="34"/>
      <c r="R19" s="33"/>
      <c r="S19" s="33"/>
      <c r="T19" s="33"/>
    </row>
    <row r="20" spans="14:20" x14ac:dyDescent="0.25">
      <c r="N20" s="44"/>
      <c r="O20" s="44"/>
      <c r="Q20" s="34"/>
      <c r="R20" s="33"/>
      <c r="S20" s="33"/>
      <c r="T20" s="33"/>
    </row>
    <row r="21" spans="14:20" x14ac:dyDescent="0.25">
      <c r="N21" s="44"/>
      <c r="O21" s="44"/>
      <c r="Q21" s="34"/>
      <c r="R21" s="33"/>
      <c r="S21" s="33"/>
      <c r="T21" s="33"/>
    </row>
    <row r="22" spans="14:20" x14ac:dyDescent="0.25">
      <c r="N22" s="44"/>
      <c r="O22" s="44"/>
      <c r="Q22" s="33"/>
      <c r="R22" s="33"/>
      <c r="S22" s="33"/>
      <c r="T22" s="33"/>
    </row>
    <row r="23" spans="14:20" x14ac:dyDescent="0.25">
      <c r="N23" s="44"/>
      <c r="O23" s="44"/>
      <c r="Q23" s="33"/>
      <c r="R23" s="33"/>
      <c r="S23" s="33"/>
      <c r="T23" s="33"/>
    </row>
    <row r="24" spans="14:20" x14ac:dyDescent="0.25">
      <c r="N24" s="85"/>
      <c r="O24" s="85"/>
      <c r="R24" s="33"/>
      <c r="S24" s="33"/>
      <c r="T24" s="33"/>
    </row>
    <row r="25" spans="14:20" x14ac:dyDescent="0.25">
      <c r="N25" s="44"/>
      <c r="O25" s="44"/>
      <c r="R25" s="33"/>
      <c r="S25" s="33"/>
      <c r="T25" s="33"/>
    </row>
    <row r="26" spans="14:20" x14ac:dyDescent="0.25">
      <c r="N26" s="44"/>
      <c r="O26" s="44"/>
      <c r="R26" s="33"/>
      <c r="S26" s="33"/>
      <c r="T26" s="33"/>
    </row>
    <row r="27" spans="14:20" x14ac:dyDescent="0.25">
      <c r="N27" s="44"/>
      <c r="O27" s="44"/>
      <c r="P27" s="44"/>
      <c r="Q27" s="44"/>
      <c r="R27" s="44"/>
      <c r="S27" s="44"/>
      <c r="T27" s="33"/>
    </row>
    <row r="28" spans="14:20" x14ac:dyDescent="0.25">
      <c r="N28" s="44"/>
      <c r="O28" s="44"/>
      <c r="P28" s="44"/>
      <c r="Q28" s="44"/>
      <c r="R28" s="44"/>
      <c r="S28" s="44"/>
      <c r="T28" s="33"/>
    </row>
    <row r="29" spans="14:20" x14ac:dyDescent="0.25">
      <c r="N29" s="44"/>
      <c r="O29" s="44"/>
      <c r="P29" s="44"/>
      <c r="Q29" s="44"/>
      <c r="R29" s="44"/>
      <c r="S29" s="44"/>
      <c r="T29" s="33"/>
    </row>
    <row r="30" spans="14:20" x14ac:dyDescent="0.25">
      <c r="N30" s="44"/>
      <c r="O30" s="44"/>
      <c r="P30" s="44"/>
      <c r="Q30" s="44"/>
      <c r="R30" s="44"/>
      <c r="S30" s="44"/>
      <c r="T30" s="33"/>
    </row>
    <row r="31" spans="14:20" x14ac:dyDescent="0.25">
      <c r="N31" s="44"/>
      <c r="O31" s="44"/>
      <c r="P31" s="44"/>
      <c r="Q31" s="44"/>
      <c r="R31" s="44"/>
      <c r="S31" s="44"/>
      <c r="T31" s="33"/>
    </row>
    <row r="32" spans="14:20" x14ac:dyDescent="0.25">
      <c r="N32" s="44"/>
      <c r="O32" s="44"/>
      <c r="P32" s="44"/>
      <c r="Q32" s="44"/>
      <c r="R32" s="44"/>
      <c r="S32" s="44"/>
      <c r="T32" s="33"/>
    </row>
    <row r="33" spans="4:20" x14ac:dyDescent="0.25">
      <c r="N33" s="44"/>
      <c r="O33" s="44"/>
      <c r="P33" s="44"/>
      <c r="Q33" s="44"/>
      <c r="R33" s="44"/>
      <c r="S33" s="44"/>
      <c r="T33" s="33"/>
    </row>
    <row r="34" spans="4:20" x14ac:dyDescent="0.25">
      <c r="N34" s="44"/>
      <c r="O34" s="44"/>
      <c r="P34" s="44"/>
      <c r="Q34" s="44"/>
      <c r="R34" s="44"/>
      <c r="S34" s="44"/>
      <c r="T34" s="33"/>
    </row>
    <row r="35" spans="4:20" x14ac:dyDescent="0.25">
      <c r="N35" s="44"/>
      <c r="O35" s="44"/>
      <c r="R35" s="33"/>
      <c r="S35" s="33"/>
      <c r="T35" s="33"/>
    </row>
    <row r="36" spans="4:20" x14ac:dyDescent="0.25">
      <c r="N36" s="44"/>
      <c r="O36" s="44"/>
      <c r="R36" s="33"/>
    </row>
    <row r="37" spans="4:20" x14ac:dyDescent="0.25">
      <c r="N37" s="44"/>
      <c r="O37" s="44"/>
      <c r="R37" s="33"/>
    </row>
    <row r="38" spans="4:20" x14ac:dyDescent="0.25">
      <c r="N38" s="44"/>
      <c r="O38" s="44"/>
    </row>
    <row r="39" spans="4:20" x14ac:dyDescent="0.25">
      <c r="N39" s="44"/>
      <c r="O39" s="44"/>
    </row>
    <row r="40" spans="4:20" x14ac:dyDescent="0.25">
      <c r="N40" s="44"/>
      <c r="O40" s="44"/>
    </row>
    <row r="41" spans="4:20" x14ac:dyDescent="0.25">
      <c r="N41" s="44"/>
      <c r="O41" s="44"/>
    </row>
    <row r="42" spans="4:20" x14ac:dyDescent="0.25">
      <c r="N42" s="85"/>
      <c r="O42" s="85"/>
    </row>
    <row r="43" spans="4:20" x14ac:dyDescent="0.25">
      <c r="N43" s="44"/>
      <c r="O43" s="44"/>
    </row>
    <row r="44" spans="4:20" x14ac:dyDescent="0.25">
      <c r="N44" s="44"/>
      <c r="O44" s="44"/>
    </row>
    <row r="45" spans="4:20" x14ac:dyDescent="0.25">
      <c r="N45" s="44"/>
      <c r="O45" s="44"/>
    </row>
    <row r="46" spans="4:20" x14ac:dyDescent="0.25">
      <c r="N46" s="44"/>
      <c r="O46" s="44"/>
    </row>
    <row r="47" spans="4:20" ht="15.75" thickBot="1" x14ac:dyDescent="0.3">
      <c r="N47" s="44"/>
      <c r="O47" s="44"/>
    </row>
    <row r="48" spans="4:20" ht="15.75" thickBot="1" x14ac:dyDescent="0.3">
      <c r="D48" s="86" t="s">
        <v>29</v>
      </c>
      <c r="E48" s="87"/>
      <c r="F48" s="87"/>
      <c r="G48" s="87"/>
      <c r="H48" s="87"/>
      <c r="I48" s="87"/>
      <c r="J48" s="87"/>
      <c r="K48" s="87"/>
      <c r="L48" s="88"/>
      <c r="N48" s="44"/>
      <c r="O48" s="44"/>
    </row>
    <row r="49" spans="9:15" x14ac:dyDescent="0.25">
      <c r="N49" s="44"/>
      <c r="O49" s="44"/>
    </row>
    <row r="50" spans="9:15" x14ac:dyDescent="0.25">
      <c r="N50" s="44"/>
      <c r="O50" s="44"/>
    </row>
    <row r="51" spans="9:15" x14ac:dyDescent="0.25">
      <c r="N51" s="44"/>
      <c r="O51" s="44"/>
    </row>
    <row r="52" spans="9:15" x14ac:dyDescent="0.25">
      <c r="N52" s="44"/>
      <c r="O52" s="44"/>
    </row>
    <row r="53" spans="9:15" x14ac:dyDescent="0.25">
      <c r="N53" s="44"/>
      <c r="O53" s="44"/>
    </row>
    <row r="54" spans="9:15" x14ac:dyDescent="0.25">
      <c r="N54" s="44"/>
      <c r="O54" s="44"/>
    </row>
    <row r="55" spans="9:15" x14ac:dyDescent="0.25">
      <c r="N55" s="44"/>
      <c r="O55" s="44"/>
    </row>
    <row r="56" spans="9:15" x14ac:dyDescent="0.25">
      <c r="N56" s="44"/>
      <c r="O56" s="44"/>
    </row>
    <row r="57" spans="9:15" x14ac:dyDescent="0.25">
      <c r="N57" s="44"/>
      <c r="O57" s="44"/>
    </row>
    <row r="58" spans="9:15" x14ac:dyDescent="0.25">
      <c r="N58" s="85"/>
      <c r="O58" s="85"/>
    </row>
    <row r="59" spans="9:15" x14ac:dyDescent="0.25">
      <c r="N59" s="44"/>
      <c r="O59" s="44"/>
    </row>
    <row r="60" spans="9:15" x14ac:dyDescent="0.25">
      <c r="N60" s="44"/>
      <c r="O60" s="44"/>
    </row>
    <row r="61" spans="9:15" x14ac:dyDescent="0.25">
      <c r="N61" s="44"/>
      <c r="O61" s="44"/>
    </row>
    <row r="62" spans="9:15" x14ac:dyDescent="0.25">
      <c r="N62" s="44"/>
      <c r="O62" s="44"/>
    </row>
    <row r="63" spans="9:15" x14ac:dyDescent="0.25">
      <c r="N63" s="44"/>
      <c r="O63" s="44"/>
    </row>
    <row r="64" spans="9:15" x14ac:dyDescent="0.25">
      <c r="I64" s="44"/>
      <c r="J64" s="44"/>
      <c r="K64" s="44"/>
      <c r="L64" s="44"/>
      <c r="M64" s="44"/>
      <c r="N64" s="85"/>
      <c r="O64" s="85"/>
    </row>
    <row r="65" spans="9:16" x14ac:dyDescent="0.25">
      <c r="I65" s="44"/>
      <c r="J65" s="44"/>
      <c r="K65" s="44"/>
      <c r="L65" s="44"/>
      <c r="M65" s="44"/>
      <c r="N65" s="85"/>
      <c r="O65" s="85"/>
    </row>
    <row r="66" spans="9:16" x14ac:dyDescent="0.25">
      <c r="I66" s="44"/>
      <c r="J66" s="44"/>
      <c r="K66" s="44"/>
      <c r="L66" s="44"/>
      <c r="M66" s="44"/>
      <c r="N66" s="85"/>
      <c r="O66" s="85"/>
    </row>
    <row r="67" spans="9:16" x14ac:dyDescent="0.25">
      <c r="I67" s="44"/>
      <c r="J67" s="44"/>
      <c r="K67" s="44"/>
      <c r="L67" s="44"/>
      <c r="M67" s="44"/>
      <c r="N67" s="85"/>
      <c r="O67" s="85"/>
    </row>
    <row r="68" spans="9:16" x14ac:dyDescent="0.25">
      <c r="I68" s="44"/>
      <c r="J68" s="44"/>
      <c r="K68" s="44"/>
      <c r="L68" s="44"/>
      <c r="M68" s="44"/>
      <c r="N68" s="85"/>
      <c r="O68" s="85"/>
    </row>
    <row r="69" spans="9:16" x14ac:dyDescent="0.25">
      <c r="I69" s="44"/>
      <c r="J69" s="44"/>
      <c r="K69" s="44"/>
      <c r="L69" s="44"/>
      <c r="M69" s="44"/>
      <c r="N69" s="85"/>
      <c r="O69" s="85"/>
    </row>
    <row r="70" spans="9:16" x14ac:dyDescent="0.25">
      <c r="I70" s="44"/>
      <c r="J70" s="44"/>
      <c r="K70" s="44"/>
      <c r="L70" s="44"/>
      <c r="M70" s="44"/>
      <c r="N70" s="85"/>
      <c r="O70" s="85"/>
    </row>
    <row r="71" spans="9:16" x14ac:dyDescent="0.25">
      <c r="I71" s="44"/>
      <c r="J71" s="44"/>
      <c r="K71" s="44"/>
      <c r="L71" s="44"/>
      <c r="M71" s="44"/>
      <c r="N71" s="44"/>
      <c r="O71" s="44"/>
    </row>
    <row r="72" spans="9:16" x14ac:dyDescent="0.25">
      <c r="I72" s="44"/>
      <c r="J72" s="44"/>
      <c r="K72" s="44"/>
      <c r="L72" s="44"/>
      <c r="M72" s="44"/>
      <c r="N72" s="44"/>
      <c r="O72" s="44"/>
    </row>
    <row r="73" spans="9:16" x14ac:dyDescent="0.25">
      <c r="I73" s="44"/>
      <c r="J73" s="44"/>
      <c r="K73" s="44"/>
      <c r="L73" s="44"/>
      <c r="M73" s="44"/>
      <c r="N73" s="44"/>
      <c r="O73" s="44"/>
    </row>
    <row r="74" spans="9:16" x14ac:dyDescent="0.25">
      <c r="I74" s="44"/>
      <c r="J74" s="44"/>
      <c r="K74" s="44"/>
      <c r="L74" s="44"/>
      <c r="M74" s="44"/>
      <c r="N74" s="85"/>
      <c r="O74" s="85"/>
    </row>
    <row r="75" spans="9:16" x14ac:dyDescent="0.25">
      <c r="I75" s="44"/>
      <c r="J75" s="44"/>
      <c r="K75" s="44"/>
      <c r="L75" s="44"/>
      <c r="M75" s="44"/>
      <c r="N75" s="44"/>
      <c r="O75" s="44"/>
    </row>
    <row r="76" spans="9:16" x14ac:dyDescent="0.25">
      <c r="I76" s="44"/>
      <c r="J76" s="44"/>
      <c r="K76" s="44"/>
      <c r="L76" s="44"/>
      <c r="M76" s="44"/>
      <c r="N76" s="44"/>
      <c r="O76" s="44"/>
    </row>
    <row r="77" spans="9:16" x14ac:dyDescent="0.25">
      <c r="I77" s="44"/>
      <c r="J77" s="44"/>
      <c r="K77" s="44"/>
      <c r="L77" s="44"/>
      <c r="M77" s="44"/>
      <c r="N77" s="44"/>
      <c r="O77" s="44"/>
    </row>
    <row r="78" spans="9:16" x14ac:dyDescent="0.25">
      <c r="I78" s="44"/>
      <c r="J78" s="44"/>
      <c r="K78" s="44"/>
      <c r="L78" s="44"/>
      <c r="M78" s="44"/>
      <c r="N78" s="44"/>
      <c r="O78" s="44"/>
      <c r="P78" s="20"/>
    </row>
    <row r="79" spans="9:16" x14ac:dyDescent="0.25">
      <c r="I79" s="44"/>
      <c r="J79" s="44"/>
      <c r="K79" s="44"/>
      <c r="L79" s="44"/>
      <c r="M79" s="44"/>
      <c r="N79" s="44"/>
      <c r="O79" s="44"/>
    </row>
    <row r="80" spans="9:16" x14ac:dyDescent="0.25">
      <c r="I80" s="44"/>
      <c r="J80" s="44"/>
      <c r="K80" s="44"/>
      <c r="L80" s="44"/>
      <c r="M80" s="44"/>
      <c r="N80" s="85"/>
      <c r="O80" s="85"/>
    </row>
    <row r="81" spans="4:19" x14ac:dyDescent="0.25">
      <c r="I81" s="44"/>
      <c r="J81" s="44"/>
      <c r="K81" s="44"/>
      <c r="L81" s="44"/>
      <c r="M81" s="44"/>
      <c r="N81" s="85"/>
      <c r="O81" s="85"/>
    </row>
    <row r="82" spans="4:19" x14ac:dyDescent="0.25">
      <c r="I82" s="44"/>
      <c r="J82" s="44"/>
      <c r="K82" s="44"/>
      <c r="L82" s="44"/>
      <c r="M82" s="44"/>
      <c r="N82" s="85"/>
      <c r="O82" s="85"/>
    </row>
    <row r="83" spans="4:19" x14ac:dyDescent="0.25">
      <c r="I83" s="44"/>
      <c r="J83" s="44"/>
      <c r="K83" s="44"/>
      <c r="L83" s="44"/>
      <c r="M83" s="44"/>
      <c r="N83" s="85"/>
      <c r="O83" s="85"/>
    </row>
    <row r="84" spans="4:19" x14ac:dyDescent="0.25">
      <c r="I84" s="44"/>
      <c r="J84" s="44"/>
      <c r="K84" s="44"/>
      <c r="L84" s="44"/>
      <c r="M84" s="44"/>
      <c r="N84" s="85"/>
      <c r="O84" s="85"/>
    </row>
    <row r="85" spans="4:19" x14ac:dyDescent="0.25">
      <c r="I85" s="44"/>
      <c r="J85" s="44"/>
      <c r="K85" s="44"/>
      <c r="L85" s="44"/>
      <c r="M85" s="44"/>
      <c r="N85" s="85"/>
      <c r="O85" s="85"/>
    </row>
    <row r="86" spans="4:19" x14ac:dyDescent="0.25">
      <c r="I86" s="44"/>
      <c r="J86" s="44"/>
      <c r="K86" s="44"/>
      <c r="L86" s="44"/>
      <c r="M86" s="44"/>
      <c r="N86" s="85"/>
      <c r="O86" s="85"/>
    </row>
    <row r="87" spans="4:19" x14ac:dyDescent="0.25">
      <c r="N87" s="44"/>
      <c r="O87" s="44"/>
    </row>
    <row r="88" spans="4:19" x14ac:dyDescent="0.25">
      <c r="N88" s="44"/>
      <c r="O88" s="44"/>
    </row>
    <row r="89" spans="4:19" x14ac:dyDescent="0.25">
      <c r="N89" s="44"/>
      <c r="O89" s="44"/>
    </row>
    <row r="90" spans="4:19" x14ac:dyDescent="0.25"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44"/>
      <c r="O90" s="44"/>
      <c r="P90" s="57"/>
      <c r="Q90" s="57"/>
      <c r="R90" s="57"/>
      <c r="S90" s="57"/>
    </row>
    <row r="91" spans="4:19" x14ac:dyDescent="0.25"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44"/>
      <c r="O91" s="44"/>
      <c r="P91" s="57"/>
      <c r="Q91" s="57"/>
      <c r="R91" s="57"/>
      <c r="S91" s="57"/>
    </row>
    <row r="92" spans="4:19" x14ac:dyDescent="0.25"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44"/>
      <c r="O92" s="44"/>
      <c r="P92" s="57"/>
      <c r="Q92" s="57"/>
      <c r="R92" s="57"/>
      <c r="S92" s="57"/>
    </row>
    <row r="93" spans="4:19" ht="30.75" customHeight="1" x14ac:dyDescent="0.25"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85"/>
      <c r="O93" s="85"/>
      <c r="P93" s="57"/>
      <c r="Q93" s="57"/>
      <c r="R93" s="57"/>
      <c r="S93" s="57"/>
    </row>
    <row r="94" spans="4:19" x14ac:dyDescent="0.25"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44"/>
      <c r="O94" s="44"/>
      <c r="P94" s="57"/>
      <c r="Q94" s="57"/>
      <c r="R94" s="57"/>
      <c r="S94" s="57"/>
    </row>
    <row r="95" spans="4:19" x14ac:dyDescent="0.25"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44"/>
      <c r="O95" s="44"/>
      <c r="P95" s="57"/>
      <c r="Q95" s="57"/>
      <c r="R95" s="57"/>
      <c r="S95" s="57"/>
    </row>
    <row r="96" spans="4:19" x14ac:dyDescent="0.25"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44"/>
      <c r="O96" s="44"/>
      <c r="P96" s="57"/>
      <c r="Q96" s="57"/>
      <c r="R96" s="57"/>
      <c r="S96" s="57"/>
    </row>
    <row r="97" spans="4:19" x14ac:dyDescent="0.25"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44"/>
      <c r="O97" s="44"/>
      <c r="P97" s="57"/>
      <c r="Q97" s="57"/>
      <c r="R97" s="57"/>
      <c r="S97" s="57"/>
    </row>
    <row r="98" spans="4:19" x14ac:dyDescent="0.25"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44"/>
      <c r="O98" s="44"/>
      <c r="P98" s="57"/>
      <c r="Q98" s="57"/>
      <c r="R98" s="57"/>
      <c r="S98" s="57"/>
    </row>
    <row r="99" spans="4:19" x14ac:dyDescent="0.25"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44"/>
      <c r="O99" s="44"/>
      <c r="P99" s="57"/>
      <c r="Q99" s="57"/>
      <c r="R99" s="57"/>
      <c r="S99" s="57"/>
    </row>
    <row r="100" spans="4:19" x14ac:dyDescent="0.25"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</row>
    <row r="101" spans="4:19" x14ac:dyDescent="0.25"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</row>
    <row r="102" spans="4:19" x14ac:dyDescent="0.25"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</row>
    <row r="103" spans="4:19" x14ac:dyDescent="0.25"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</row>
    <row r="104" spans="4:19" x14ac:dyDescent="0.25"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</row>
    <row r="105" spans="4:19" x14ac:dyDescent="0.25"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</row>
    <row r="106" spans="4:19" x14ac:dyDescent="0.25"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</row>
    <row r="107" spans="4:19" x14ac:dyDescent="0.25"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</row>
    <row r="108" spans="4:19" x14ac:dyDescent="0.25"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</row>
    <row r="109" spans="4:19" x14ac:dyDescent="0.25"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</row>
    <row r="110" spans="4:19" x14ac:dyDescent="0.25"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</row>
    <row r="111" spans="4:19" x14ac:dyDescent="0.25"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</row>
  </sheetData>
  <mergeCells count="13">
    <mergeCell ref="A1:I1"/>
    <mergeCell ref="N2:O2"/>
    <mergeCell ref="N24:O24"/>
    <mergeCell ref="N58:O58"/>
    <mergeCell ref="N42:O42"/>
    <mergeCell ref="N13:O13"/>
    <mergeCell ref="N18:O18"/>
    <mergeCell ref="D48:L48"/>
    <mergeCell ref="N93:O93"/>
    <mergeCell ref="N74:O74"/>
    <mergeCell ref="N64:O70"/>
    <mergeCell ref="N80:O86"/>
    <mergeCell ref="D2:L2"/>
  </mergeCells>
  <hyperlinks>
    <hyperlink ref="A1:I1" location="Главная!A1" display="Вернуться на главную страницу" xr:uid="{00000000-0004-0000-0400-000000000000}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C0099"/>
  </sheetPr>
  <dimension ref="A1:Q57"/>
  <sheetViews>
    <sheetView zoomScale="85" zoomScaleNormal="85" workbookViewId="0">
      <pane ySplit="4" topLeftCell="A5" activePane="bottomLeft" state="frozen"/>
      <selection pane="bottomLeft" activeCell="O14" sqref="O14"/>
    </sheetView>
  </sheetViews>
  <sheetFormatPr defaultRowHeight="15.75" x14ac:dyDescent="0.25"/>
  <cols>
    <col min="1" max="1" width="8.85546875" style="2" customWidth="1"/>
    <col min="2" max="2" width="6" style="2" customWidth="1"/>
    <col min="3" max="3" width="3" style="2" customWidth="1"/>
    <col min="4" max="4" width="6" style="2" customWidth="1"/>
    <col min="5" max="5" width="3" style="2" customWidth="1"/>
    <col min="6" max="6" width="6" style="22" customWidth="1"/>
    <col min="7" max="7" width="11.28515625" style="2" customWidth="1"/>
    <col min="8" max="9" width="11.28515625" style="22" customWidth="1"/>
    <col min="10" max="10" width="15.5703125" style="1" customWidth="1"/>
    <col min="11" max="11" width="27.7109375" style="27" customWidth="1"/>
    <col min="12" max="12" width="27.7109375" style="20" customWidth="1"/>
    <col min="13" max="13" width="9.140625" style="20"/>
  </cols>
  <sheetData>
    <row r="1" spans="1:17" ht="15.75" customHeight="1" x14ac:dyDescent="0.25">
      <c r="A1" s="91" t="s">
        <v>4</v>
      </c>
      <c r="B1" s="91"/>
      <c r="C1" s="91"/>
      <c r="D1" s="91"/>
      <c r="E1" s="91"/>
      <c r="F1" s="91"/>
      <c r="G1" s="91"/>
      <c r="J1" s="35"/>
      <c r="K1" s="26"/>
    </row>
    <row r="2" spans="1:17" s="11" customFormat="1" ht="13.5" customHeight="1" thickBot="1" x14ac:dyDescent="0.3">
      <c r="A2" s="3"/>
      <c r="B2" s="3"/>
      <c r="C2" s="3"/>
      <c r="D2" s="3"/>
      <c r="E2" s="3"/>
      <c r="F2" s="24"/>
      <c r="G2" s="3"/>
      <c r="H2" s="23"/>
      <c r="I2" s="23"/>
      <c r="J2" s="35"/>
      <c r="K2" s="25"/>
      <c r="L2" s="25"/>
      <c r="M2" s="20"/>
      <c r="N2" s="20"/>
      <c r="O2" s="20"/>
      <c r="P2" s="20"/>
      <c r="Q2" s="20"/>
    </row>
    <row r="3" spans="1:17" s="11" customFormat="1" ht="69" customHeight="1" thickBot="1" x14ac:dyDescent="0.3">
      <c r="A3" s="100" t="s">
        <v>43</v>
      </c>
      <c r="B3" s="101"/>
      <c r="C3" s="101"/>
      <c r="D3" s="101"/>
      <c r="E3" s="101"/>
      <c r="F3" s="102"/>
      <c r="G3" s="106" t="s">
        <v>44</v>
      </c>
      <c r="H3" s="106"/>
      <c r="I3" s="106"/>
      <c r="J3" s="107"/>
      <c r="K3" s="92" t="s">
        <v>41</v>
      </c>
      <c r="L3" s="92" t="s">
        <v>42</v>
      </c>
      <c r="M3" s="20"/>
    </row>
    <row r="4" spans="1:17" s="11" customFormat="1" ht="69" customHeight="1" thickBot="1" x14ac:dyDescent="0.3">
      <c r="A4" s="103"/>
      <c r="B4" s="104"/>
      <c r="C4" s="104"/>
      <c r="D4" s="104"/>
      <c r="E4" s="104"/>
      <c r="F4" s="105"/>
      <c r="G4" s="58" t="s">
        <v>0</v>
      </c>
      <c r="H4" s="59" t="s">
        <v>1</v>
      </c>
      <c r="I4" s="59" t="s">
        <v>37</v>
      </c>
      <c r="J4" s="54" t="s">
        <v>40</v>
      </c>
      <c r="K4" s="93"/>
      <c r="L4" s="93"/>
      <c r="M4" s="20"/>
    </row>
    <row r="5" spans="1:17" ht="21" customHeight="1" thickBot="1" x14ac:dyDescent="0.3">
      <c r="A5" s="94" t="s">
        <v>33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6"/>
    </row>
    <row r="6" spans="1:17" ht="21" customHeight="1" thickBot="1" x14ac:dyDescent="0.3">
      <c r="A6" s="50" t="s">
        <v>33</v>
      </c>
      <c r="B6" s="51">
        <f t="shared" ref="B6:B25" si="0">G6</f>
        <v>650</v>
      </c>
      <c r="C6" s="51" t="s">
        <v>2</v>
      </c>
      <c r="D6" s="51">
        <f>H6</f>
        <v>455</v>
      </c>
      <c r="E6" s="51" t="s">
        <v>2</v>
      </c>
      <c r="F6" s="52">
        <f t="shared" ref="F6:F25" si="1">I6</f>
        <v>120</v>
      </c>
      <c r="G6" s="53">
        <v>650</v>
      </c>
      <c r="H6" s="53">
        <v>455</v>
      </c>
      <c r="I6" s="53">
        <v>120</v>
      </c>
      <c r="J6" s="62">
        <v>3.5490000000000001E-2</v>
      </c>
      <c r="K6" s="64">
        <v>5298.108444851794</v>
      </c>
      <c r="L6" s="64">
        <v>12726.563617120675</v>
      </c>
    </row>
    <row r="7" spans="1:17" ht="21" customHeight="1" thickBot="1" x14ac:dyDescent="0.3">
      <c r="A7" s="50" t="s">
        <v>33</v>
      </c>
      <c r="B7" s="51">
        <f t="shared" si="0"/>
        <v>650</v>
      </c>
      <c r="C7" s="51" t="s">
        <v>2</v>
      </c>
      <c r="D7" s="51">
        <f t="shared" ref="D7:D25" si="2">H7</f>
        <v>555</v>
      </c>
      <c r="E7" s="51" t="s">
        <v>2</v>
      </c>
      <c r="F7" s="52">
        <f t="shared" si="1"/>
        <v>120</v>
      </c>
      <c r="G7" s="53">
        <v>650</v>
      </c>
      <c r="H7" s="53">
        <v>555</v>
      </c>
      <c r="I7" s="53">
        <v>120</v>
      </c>
      <c r="J7" s="62">
        <v>4.3290000000000002E-2</v>
      </c>
      <c r="K7" s="65">
        <v>5870.6093148675945</v>
      </c>
      <c r="L7" s="65">
        <v>14203.588204471076</v>
      </c>
    </row>
    <row r="8" spans="1:17" ht="21" customHeight="1" thickBot="1" x14ac:dyDescent="0.3">
      <c r="A8" s="50" t="s">
        <v>33</v>
      </c>
      <c r="B8" s="51">
        <f t="shared" si="0"/>
        <v>650</v>
      </c>
      <c r="C8" s="51" t="s">
        <v>2</v>
      </c>
      <c r="D8" s="51">
        <f t="shared" si="2"/>
        <v>705</v>
      </c>
      <c r="E8" s="51" t="s">
        <v>2</v>
      </c>
      <c r="F8" s="52">
        <f t="shared" si="1"/>
        <v>120</v>
      </c>
      <c r="G8" s="53">
        <v>650</v>
      </c>
      <c r="H8" s="53">
        <v>705</v>
      </c>
      <c r="I8" s="53">
        <v>120</v>
      </c>
      <c r="J8" s="62">
        <v>5.4990000000000004E-2</v>
      </c>
      <c r="K8" s="65">
        <v>6729.360619891293</v>
      </c>
      <c r="L8" s="65">
        <v>16419.125085496678</v>
      </c>
    </row>
    <row r="9" spans="1:17" ht="21" customHeight="1" thickBot="1" x14ac:dyDescent="0.3">
      <c r="A9" s="50" t="s">
        <v>33</v>
      </c>
      <c r="B9" s="51">
        <f t="shared" si="0"/>
        <v>650</v>
      </c>
      <c r="C9" s="51" t="s">
        <v>2</v>
      </c>
      <c r="D9" s="51">
        <f t="shared" si="2"/>
        <v>855</v>
      </c>
      <c r="E9" s="51" t="s">
        <v>2</v>
      </c>
      <c r="F9" s="52">
        <f t="shared" si="1"/>
        <v>120</v>
      </c>
      <c r="G9" s="53">
        <v>650</v>
      </c>
      <c r="H9" s="53">
        <v>855</v>
      </c>
      <c r="I9" s="53">
        <v>120</v>
      </c>
      <c r="J9" s="62">
        <v>6.6689999999999999E-2</v>
      </c>
      <c r="K9" s="65">
        <v>7588.1119249149961</v>
      </c>
      <c r="L9" s="65">
        <v>18634.661966522275</v>
      </c>
    </row>
    <row r="10" spans="1:17" ht="21" customHeight="1" thickBot="1" x14ac:dyDescent="0.3">
      <c r="A10" s="50" t="s">
        <v>33</v>
      </c>
      <c r="B10" s="51">
        <f t="shared" si="0"/>
        <v>650</v>
      </c>
      <c r="C10" s="51" t="s">
        <v>2</v>
      </c>
      <c r="D10" s="51">
        <f t="shared" si="2"/>
        <v>1005</v>
      </c>
      <c r="E10" s="51" t="s">
        <v>2</v>
      </c>
      <c r="F10" s="52">
        <f t="shared" si="1"/>
        <v>120</v>
      </c>
      <c r="G10" s="53">
        <v>650</v>
      </c>
      <c r="H10" s="53">
        <v>1005</v>
      </c>
      <c r="I10" s="53">
        <v>120</v>
      </c>
      <c r="J10" s="62">
        <v>7.8390000000000001E-2</v>
      </c>
      <c r="K10" s="65">
        <v>8446.8632299386954</v>
      </c>
      <c r="L10" s="65">
        <v>20850.198847547872</v>
      </c>
    </row>
    <row r="11" spans="1:17" ht="21" customHeight="1" thickBot="1" x14ac:dyDescent="0.3">
      <c r="A11" s="50" t="s">
        <v>33</v>
      </c>
      <c r="B11" s="51">
        <f t="shared" si="0"/>
        <v>650</v>
      </c>
      <c r="C11" s="51" t="s">
        <v>2</v>
      </c>
      <c r="D11" s="51">
        <f t="shared" si="2"/>
        <v>1155</v>
      </c>
      <c r="E11" s="51" t="s">
        <v>2</v>
      </c>
      <c r="F11" s="52">
        <f t="shared" si="1"/>
        <v>120</v>
      </c>
      <c r="G11" s="53">
        <v>650</v>
      </c>
      <c r="H11" s="53">
        <v>1155</v>
      </c>
      <c r="I11" s="53">
        <v>120</v>
      </c>
      <c r="J11" s="62">
        <v>9.0090000000000003E-2</v>
      </c>
      <c r="K11" s="65">
        <v>9305.6145349623966</v>
      </c>
      <c r="L11" s="65">
        <v>23065.735728573476</v>
      </c>
    </row>
    <row r="12" spans="1:17" ht="21" customHeight="1" thickBot="1" x14ac:dyDescent="0.3">
      <c r="A12" s="50" t="s">
        <v>33</v>
      </c>
      <c r="B12" s="51">
        <f t="shared" si="0"/>
        <v>650</v>
      </c>
      <c r="C12" s="51" t="s">
        <v>2</v>
      </c>
      <c r="D12" s="51">
        <f t="shared" si="2"/>
        <v>1305</v>
      </c>
      <c r="E12" s="51" t="s">
        <v>2</v>
      </c>
      <c r="F12" s="52">
        <f t="shared" si="1"/>
        <v>120</v>
      </c>
      <c r="G12" s="53">
        <v>650</v>
      </c>
      <c r="H12" s="53">
        <v>1305</v>
      </c>
      <c r="I12" s="53">
        <v>120</v>
      </c>
      <c r="J12" s="62">
        <v>0.10178999999999999</v>
      </c>
      <c r="K12" s="65">
        <v>10164.365839986096</v>
      </c>
      <c r="L12" s="65">
        <v>25281.27260959908</v>
      </c>
    </row>
    <row r="13" spans="1:17" ht="21" customHeight="1" thickBot="1" x14ac:dyDescent="0.3">
      <c r="A13" s="50" t="s">
        <v>33</v>
      </c>
      <c r="B13" s="51">
        <f t="shared" si="0"/>
        <v>650</v>
      </c>
      <c r="C13" s="51" t="s">
        <v>2</v>
      </c>
      <c r="D13" s="51">
        <f t="shared" si="2"/>
        <v>705</v>
      </c>
      <c r="E13" s="51" t="s">
        <v>2</v>
      </c>
      <c r="F13" s="52">
        <f t="shared" si="1"/>
        <v>150</v>
      </c>
      <c r="G13" s="53">
        <v>650</v>
      </c>
      <c r="H13" s="53">
        <v>705</v>
      </c>
      <c r="I13" s="53">
        <v>150</v>
      </c>
      <c r="J13" s="62">
        <v>6.8737499999999993E-2</v>
      </c>
      <c r="K13" s="65">
        <v>6929.4748159823348</v>
      </c>
      <c r="L13" s="65">
        <v>16941.092992356193</v>
      </c>
    </row>
    <row r="14" spans="1:17" ht="21" customHeight="1" thickBot="1" x14ac:dyDescent="0.3">
      <c r="A14" s="50" t="s">
        <v>33</v>
      </c>
      <c r="B14" s="51">
        <v>650</v>
      </c>
      <c r="C14" s="51" t="s">
        <v>2</v>
      </c>
      <c r="D14" s="51">
        <f t="shared" si="2"/>
        <v>855</v>
      </c>
      <c r="E14" s="51" t="s">
        <v>2</v>
      </c>
      <c r="F14" s="52">
        <f t="shared" si="1"/>
        <v>150</v>
      </c>
      <c r="G14" s="53">
        <v>650</v>
      </c>
      <c r="H14" s="53">
        <v>855</v>
      </c>
      <c r="I14" s="53">
        <v>150</v>
      </c>
      <c r="J14" s="62">
        <v>8.3362499999999992E-2</v>
      </c>
      <c r="K14" s="65">
        <v>7818.9381883040351</v>
      </c>
      <c r="L14" s="65">
        <v>19237.010723205789</v>
      </c>
    </row>
    <row r="15" spans="1:17" ht="21" customHeight="1" thickBot="1" x14ac:dyDescent="0.3">
      <c r="A15" s="50" t="s">
        <v>33</v>
      </c>
      <c r="B15" s="51">
        <v>650</v>
      </c>
      <c r="C15" s="51" t="s">
        <v>2</v>
      </c>
      <c r="D15" s="51">
        <f t="shared" si="2"/>
        <v>1005</v>
      </c>
      <c r="E15" s="51" t="s">
        <v>2</v>
      </c>
      <c r="F15" s="52">
        <f t="shared" si="1"/>
        <v>150</v>
      </c>
      <c r="G15" s="53">
        <v>650</v>
      </c>
      <c r="H15" s="53">
        <v>1005</v>
      </c>
      <c r="I15" s="53">
        <v>150</v>
      </c>
      <c r="J15" s="62">
        <v>9.7987499999999991E-2</v>
      </c>
      <c r="K15" s="65">
        <v>8708.4015606257362</v>
      </c>
      <c r="L15" s="65">
        <v>21532.928454055393</v>
      </c>
    </row>
    <row r="16" spans="1:17" ht="21" customHeight="1" thickBot="1" x14ac:dyDescent="0.3">
      <c r="A16" s="50" t="s">
        <v>33</v>
      </c>
      <c r="B16" s="51">
        <v>650</v>
      </c>
      <c r="C16" s="51" t="s">
        <v>2</v>
      </c>
      <c r="D16" s="51">
        <f t="shared" si="2"/>
        <v>1155</v>
      </c>
      <c r="E16" s="51" t="s">
        <v>2</v>
      </c>
      <c r="F16" s="52">
        <f t="shared" si="1"/>
        <v>150</v>
      </c>
      <c r="G16" s="53">
        <v>650</v>
      </c>
      <c r="H16" s="53">
        <v>1155</v>
      </c>
      <c r="I16" s="53">
        <v>150</v>
      </c>
      <c r="J16" s="62">
        <v>0.11261250000000002</v>
      </c>
      <c r="K16" s="65">
        <v>9597.8649329474392</v>
      </c>
      <c r="L16" s="65">
        <v>23828.846184905</v>
      </c>
    </row>
    <row r="17" spans="1:12" ht="21" customHeight="1" thickBot="1" x14ac:dyDescent="0.3">
      <c r="A17" s="50" t="s">
        <v>33</v>
      </c>
      <c r="B17" s="51">
        <v>650</v>
      </c>
      <c r="C17" s="51" t="s">
        <v>2</v>
      </c>
      <c r="D17" s="51">
        <f t="shared" si="2"/>
        <v>1305</v>
      </c>
      <c r="E17" s="51" t="s">
        <v>2</v>
      </c>
      <c r="F17" s="52">
        <f t="shared" si="1"/>
        <v>150</v>
      </c>
      <c r="G17" s="53">
        <v>650</v>
      </c>
      <c r="H17" s="53">
        <v>1305</v>
      </c>
      <c r="I17" s="53">
        <v>150</v>
      </c>
      <c r="J17" s="62">
        <v>0.1272375</v>
      </c>
      <c r="K17" s="66">
        <v>10487.32830526914</v>
      </c>
      <c r="L17" s="66">
        <v>26124.763915754604</v>
      </c>
    </row>
    <row r="18" spans="1:12" ht="21" customHeight="1" thickBot="1" x14ac:dyDescent="0.3">
      <c r="A18" s="97" t="s">
        <v>36</v>
      </c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9"/>
    </row>
    <row r="19" spans="1:12" ht="21" customHeight="1" thickBot="1" x14ac:dyDescent="0.3">
      <c r="A19" s="50" t="s">
        <v>36</v>
      </c>
      <c r="B19" s="51">
        <f t="shared" si="0"/>
        <v>670</v>
      </c>
      <c r="C19" s="51" t="s">
        <v>2</v>
      </c>
      <c r="D19" s="51">
        <f t="shared" si="2"/>
        <v>455</v>
      </c>
      <c r="E19" s="51" t="s">
        <v>2</v>
      </c>
      <c r="F19" s="52">
        <f t="shared" si="1"/>
        <v>125</v>
      </c>
      <c r="G19" s="53">
        <v>670</v>
      </c>
      <c r="H19" s="53">
        <v>455</v>
      </c>
      <c r="I19" s="53">
        <v>125</v>
      </c>
      <c r="J19" s="62">
        <v>3.8106250000000001E-2</v>
      </c>
      <c r="K19" s="64">
        <v>5416.2715765463145</v>
      </c>
      <c r="L19" s="64">
        <v>13030.487995462434</v>
      </c>
    </row>
    <row r="20" spans="1:12" ht="21" customHeight="1" thickBot="1" x14ac:dyDescent="0.3">
      <c r="A20" s="50" t="s">
        <v>36</v>
      </c>
      <c r="B20" s="51">
        <f t="shared" si="0"/>
        <v>670</v>
      </c>
      <c r="C20" s="51" t="s">
        <v>2</v>
      </c>
      <c r="D20" s="51">
        <f t="shared" si="2"/>
        <v>595</v>
      </c>
      <c r="E20" s="51" t="s">
        <v>2</v>
      </c>
      <c r="F20" s="52">
        <f t="shared" si="1"/>
        <v>125</v>
      </c>
      <c r="G20" s="53">
        <v>670</v>
      </c>
      <c r="H20" s="53">
        <v>595</v>
      </c>
      <c r="I20" s="53">
        <v>125</v>
      </c>
      <c r="J20" s="62">
        <v>4.9831250000000007E-2</v>
      </c>
      <c r="K20" s="65">
        <v>6242.9799580224353</v>
      </c>
      <c r="L20" s="65">
        <v>15162.160856504997</v>
      </c>
    </row>
    <row r="21" spans="1:12" ht="21" customHeight="1" thickBot="1" x14ac:dyDescent="0.3">
      <c r="A21" s="50" t="s">
        <v>36</v>
      </c>
      <c r="B21" s="51">
        <f t="shared" si="0"/>
        <v>670</v>
      </c>
      <c r="C21" s="51" t="s">
        <v>2</v>
      </c>
      <c r="D21" s="51">
        <f t="shared" si="2"/>
        <v>745</v>
      </c>
      <c r="E21" s="51" t="s">
        <v>2</v>
      </c>
      <c r="F21" s="52">
        <f t="shared" si="1"/>
        <v>125</v>
      </c>
      <c r="G21" s="53">
        <v>670</v>
      </c>
      <c r="H21" s="53">
        <v>745</v>
      </c>
      <c r="I21" s="53">
        <v>125</v>
      </c>
      <c r="J21" s="62">
        <v>6.2393750000000005E-2</v>
      </c>
      <c r="K21" s="65">
        <v>7127.3246524611359</v>
      </c>
      <c r="L21" s="65">
        <v>17444.681779050596</v>
      </c>
    </row>
    <row r="22" spans="1:12" ht="21" customHeight="1" thickBot="1" x14ac:dyDescent="0.3">
      <c r="A22" s="50" t="s">
        <v>36</v>
      </c>
      <c r="B22" s="51">
        <f t="shared" si="0"/>
        <v>670</v>
      </c>
      <c r="C22" s="51" t="s">
        <v>2</v>
      </c>
      <c r="D22" s="51">
        <f t="shared" si="2"/>
        <v>895</v>
      </c>
      <c r="E22" s="51" t="s">
        <v>2</v>
      </c>
      <c r="F22" s="52">
        <f t="shared" si="1"/>
        <v>125</v>
      </c>
      <c r="G22" s="53">
        <v>670</v>
      </c>
      <c r="H22" s="53">
        <v>895</v>
      </c>
      <c r="I22" s="53">
        <v>125</v>
      </c>
      <c r="J22" s="62">
        <v>7.4956250000000016E-2</v>
      </c>
      <c r="K22" s="65">
        <v>8011.6693468998365</v>
      </c>
      <c r="L22" s="65">
        <v>19727.202701596198</v>
      </c>
    </row>
    <row r="23" spans="1:12" ht="21" customHeight="1" thickBot="1" x14ac:dyDescent="0.3">
      <c r="A23" s="50" t="s">
        <v>36</v>
      </c>
      <c r="B23" s="51">
        <f t="shared" si="0"/>
        <v>670</v>
      </c>
      <c r="C23" s="51" t="s">
        <v>2</v>
      </c>
      <c r="D23" s="51">
        <f t="shared" si="2"/>
        <v>1045</v>
      </c>
      <c r="E23" s="51" t="s">
        <v>2</v>
      </c>
      <c r="F23" s="52">
        <f t="shared" si="1"/>
        <v>125</v>
      </c>
      <c r="G23" s="53">
        <v>670</v>
      </c>
      <c r="H23" s="53">
        <v>1045</v>
      </c>
      <c r="I23" s="53">
        <v>125</v>
      </c>
      <c r="J23" s="62">
        <v>8.7518750000000006E-2</v>
      </c>
      <c r="K23" s="65">
        <v>8896.0140413385361</v>
      </c>
      <c r="L23" s="65">
        <v>22009.7236241418</v>
      </c>
    </row>
    <row r="24" spans="1:12" ht="21" customHeight="1" thickBot="1" x14ac:dyDescent="0.3">
      <c r="A24" s="50" t="s">
        <v>36</v>
      </c>
      <c r="B24" s="51">
        <f t="shared" si="0"/>
        <v>670</v>
      </c>
      <c r="C24" s="51" t="s">
        <v>2</v>
      </c>
      <c r="D24" s="51">
        <f t="shared" si="2"/>
        <v>1195</v>
      </c>
      <c r="E24" s="51" t="s">
        <v>2</v>
      </c>
      <c r="F24" s="52">
        <f t="shared" si="1"/>
        <v>125</v>
      </c>
      <c r="G24" s="53">
        <v>670</v>
      </c>
      <c r="H24" s="53">
        <v>1195</v>
      </c>
      <c r="I24" s="53">
        <v>125</v>
      </c>
      <c r="J24" s="62">
        <v>0.10008125000000001</v>
      </c>
      <c r="K24" s="65">
        <v>9780.3587357772358</v>
      </c>
      <c r="L24" s="65">
        <v>24292.244546687398</v>
      </c>
    </row>
    <row r="25" spans="1:12" ht="21" customHeight="1" thickBot="1" x14ac:dyDescent="0.3">
      <c r="A25" s="50" t="s">
        <v>36</v>
      </c>
      <c r="B25" s="51">
        <f t="shared" si="0"/>
        <v>670</v>
      </c>
      <c r="C25" s="51" t="s">
        <v>2</v>
      </c>
      <c r="D25" s="51">
        <f t="shared" si="2"/>
        <v>1345</v>
      </c>
      <c r="E25" s="51" t="s">
        <v>2</v>
      </c>
      <c r="F25" s="52">
        <f t="shared" si="1"/>
        <v>125</v>
      </c>
      <c r="G25" s="53">
        <v>670</v>
      </c>
      <c r="H25" s="53">
        <v>1345</v>
      </c>
      <c r="I25" s="53">
        <v>125</v>
      </c>
      <c r="J25" s="62">
        <v>0.11264375000000001</v>
      </c>
      <c r="K25" s="66">
        <v>10664.703430215935</v>
      </c>
      <c r="L25" s="66">
        <v>26574.765469232996</v>
      </c>
    </row>
    <row r="26" spans="1:12" x14ac:dyDescent="0.25">
      <c r="J26" s="21"/>
    </row>
    <row r="27" spans="1:12" x14ac:dyDescent="0.25">
      <c r="J27" s="21"/>
    </row>
    <row r="28" spans="1:12" x14ac:dyDescent="0.25">
      <c r="J28" s="21"/>
    </row>
    <row r="29" spans="1:12" x14ac:dyDescent="0.25">
      <c r="J29" s="21"/>
    </row>
    <row r="30" spans="1:12" x14ac:dyDescent="0.25">
      <c r="J30" s="21"/>
    </row>
    <row r="31" spans="1:12" x14ac:dyDescent="0.25">
      <c r="J31" s="21"/>
    </row>
    <row r="32" spans="1:12" x14ac:dyDescent="0.25">
      <c r="J32" s="21"/>
    </row>
    <row r="33" spans="10:10" x14ac:dyDescent="0.25">
      <c r="J33" s="21"/>
    </row>
    <row r="34" spans="10:10" x14ac:dyDescent="0.25">
      <c r="J34" s="21"/>
    </row>
    <row r="35" spans="10:10" x14ac:dyDescent="0.25">
      <c r="J35" s="21"/>
    </row>
    <row r="36" spans="10:10" x14ac:dyDescent="0.25">
      <c r="J36" s="21"/>
    </row>
    <row r="37" spans="10:10" x14ac:dyDescent="0.25">
      <c r="J37" s="21"/>
    </row>
    <row r="38" spans="10:10" x14ac:dyDescent="0.25">
      <c r="J38" s="21"/>
    </row>
    <row r="39" spans="10:10" x14ac:dyDescent="0.25">
      <c r="J39" s="21"/>
    </row>
    <row r="40" spans="10:10" x14ac:dyDescent="0.25">
      <c r="J40" s="21"/>
    </row>
    <row r="41" spans="10:10" x14ac:dyDescent="0.25">
      <c r="J41" s="21"/>
    </row>
    <row r="42" spans="10:10" x14ac:dyDescent="0.25">
      <c r="J42" s="21"/>
    </row>
    <row r="43" spans="10:10" x14ac:dyDescent="0.25">
      <c r="J43" s="21"/>
    </row>
    <row r="44" spans="10:10" x14ac:dyDescent="0.25">
      <c r="J44" s="21"/>
    </row>
    <row r="45" spans="10:10" x14ac:dyDescent="0.25">
      <c r="J45" s="21"/>
    </row>
    <row r="46" spans="10:10" x14ac:dyDescent="0.25">
      <c r="J46" s="21"/>
    </row>
    <row r="47" spans="10:10" x14ac:dyDescent="0.25">
      <c r="J47" s="21"/>
    </row>
    <row r="48" spans="10:10" x14ac:dyDescent="0.25">
      <c r="J48" s="21"/>
    </row>
    <row r="49" spans="10:10" x14ac:dyDescent="0.25">
      <c r="J49" s="21"/>
    </row>
    <row r="50" spans="10:10" x14ac:dyDescent="0.25">
      <c r="J50" s="21"/>
    </row>
    <row r="51" spans="10:10" x14ac:dyDescent="0.25">
      <c r="J51" s="21"/>
    </row>
    <row r="52" spans="10:10" x14ac:dyDescent="0.25">
      <c r="J52" s="21"/>
    </row>
    <row r="53" spans="10:10" x14ac:dyDescent="0.25">
      <c r="J53" s="21"/>
    </row>
    <row r="54" spans="10:10" x14ac:dyDescent="0.25">
      <c r="J54" s="21"/>
    </row>
    <row r="55" spans="10:10" x14ac:dyDescent="0.25">
      <c r="J55" s="21"/>
    </row>
    <row r="56" spans="10:10" x14ac:dyDescent="0.25">
      <c r="J56" s="21"/>
    </row>
    <row r="57" spans="10:10" x14ac:dyDescent="0.25">
      <c r="J57" s="21"/>
    </row>
  </sheetData>
  <mergeCells count="7">
    <mergeCell ref="A1:G1"/>
    <mergeCell ref="L3:L4"/>
    <mergeCell ref="A5:L5"/>
    <mergeCell ref="A18:L18"/>
    <mergeCell ref="A3:F4"/>
    <mergeCell ref="K3:K4"/>
    <mergeCell ref="G3:J3"/>
  </mergeCells>
  <hyperlinks>
    <hyperlink ref="A1:F1" location="Главная!A1" display="Вернуться на главную страницу" xr:uid="{00000000-0004-0000-05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Главная</vt:lpstr>
      <vt:lpstr>Артикул</vt:lpstr>
      <vt:lpstr>Описание</vt:lpstr>
      <vt:lpstr>Описание ВКЭ</vt:lpstr>
      <vt:lpstr>Специсполнения</vt:lpstr>
      <vt:lpstr>ВШР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aivaras</dc:creator>
  <cp:lastModifiedBy>Robokop</cp:lastModifiedBy>
  <cp:lastPrinted>2016-02-20T09:17:29Z</cp:lastPrinted>
  <dcterms:created xsi:type="dcterms:W3CDTF">2016-02-10T09:16:30Z</dcterms:created>
  <dcterms:modified xsi:type="dcterms:W3CDTF">2020-10-30T11:51:24Z</dcterms:modified>
</cp:coreProperties>
</file>